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50" windowHeight="12390" activeTab="0"/>
  </bookViews>
  <sheets>
    <sheet name="2023" sheetId="1" r:id="rId1"/>
    <sheet name="10.09.23" sheetId="2" r:id="rId2"/>
    <sheet name="15.09.23" sheetId="3" r:id="rId3"/>
  </sheets>
  <definedNames>
    <definedName name="_xlnm.Print_Titles" localSheetId="1">'10.09.23'!$3:$5</definedName>
    <definedName name="_xlnm.Print_Titles" localSheetId="2">'15.09.23'!$3:$5</definedName>
    <definedName name="_xlnm.Print_Titles" localSheetId="0">'2023'!$4:$6</definedName>
    <definedName name="_xlnm.Print_Area" localSheetId="1">'10.09.23'!$A$1:$V$24</definedName>
    <definedName name="_xlnm.Print_Area" localSheetId="2">'15.09.23'!$A$1:$V$12</definedName>
    <definedName name="_xlnm.Print_Area" localSheetId="0">'2023'!$A$1:$V$29</definedName>
  </definedNames>
  <calcPr fullCalcOnLoad="1"/>
</workbook>
</file>

<file path=xl/sharedStrings.xml><?xml version="1.0" encoding="utf-8"?>
<sst xmlns="http://schemas.openxmlformats.org/spreadsheetml/2006/main" count="397" uniqueCount="119">
  <si>
    <t>Наименование выборов</t>
  </si>
  <si>
    <t>Всего</t>
  </si>
  <si>
    <t>Число замещаемых                        должностей/депутатских мандатов</t>
  </si>
  <si>
    <t>мажоритарная</t>
  </si>
  <si>
    <t>по одномандатным (многомандатным) избирательным округам</t>
  </si>
  <si>
    <t>Вид избирательной системы (мажоритарная, пропорциональная, смешанная)</t>
  </si>
  <si>
    <t>Срок полномочий (лет)</t>
  </si>
  <si>
    <t>Дата выборов (дд.мм.гг.)</t>
  </si>
  <si>
    <t>по единому избирательному округу (партийным спискам)</t>
  </si>
  <si>
    <t>№
п/п</t>
  </si>
  <si>
    <t>Наименование 
муниципального образования Тверской области</t>
  </si>
  <si>
    <t>ИТОГО:</t>
  </si>
  <si>
    <t>Муниципальное образование Кашинский городской округ  Тверской области</t>
  </si>
  <si>
    <t>Численность избирателей (чел.) на 01.07.2022</t>
  </si>
  <si>
    <t>Муниципальное образование Торжокский район Тверской области</t>
  </si>
  <si>
    <t>Муниципальное образование Нелидовский городской округ</t>
  </si>
  <si>
    <t>Выборы депутатов Нелидовской городской Думы второго созыва</t>
  </si>
  <si>
    <t>Выборы депутатов Совета депутатов Большесвятцовского сельского поселения Торжокского района Тверской области пятого созыва</t>
  </si>
  <si>
    <t>Выборы депутатов Совета депутатов Борисцевского сельского поселения Торжокского района Тверской области пятого созыва</t>
  </si>
  <si>
    <t>Выборы депутатов Совета депутатов Марьинского сельского поселения Торжокского района Тверской области пятого созыва</t>
  </si>
  <si>
    <t>Выборы депутатов Совета депутатов Масловского сельского поселения Торжокского района Тверской области пятого созыва</t>
  </si>
  <si>
    <t>Выборы депутатов Совета депутатов Рудниковского сельского поселения Торжокского района Тверской области пятого созыва</t>
  </si>
  <si>
    <t>Выборы депутатов Совета депутатов Страшевичского сельского поселения Торжокского района Тверской области пятого созыва</t>
  </si>
  <si>
    <t>Выборы депутатов Совета депутатов Тверецкого сельского поселения Торжокского района Тверской области пятого созыва</t>
  </si>
  <si>
    <t>МР</t>
  </si>
  <si>
    <t>ГО</t>
  </si>
  <si>
    <t>МО</t>
  </si>
  <si>
    <t xml:space="preserve">ГП, СП </t>
  </si>
  <si>
    <t>Выборы депутатов Совета депутатов Сукромленского сельского поселения Торжокского района Тверской области пятого созыва</t>
  </si>
  <si>
    <t>Избирательные участки</t>
  </si>
  <si>
    <t>Номера</t>
  </si>
  <si>
    <t>-</t>
  </si>
  <si>
    <t>планируется уменьшение  на 6 УИК</t>
  </si>
  <si>
    <t>Муниципальное образование городской округ - г. Тверь</t>
  </si>
  <si>
    <t>СП</t>
  </si>
  <si>
    <t>Выборы депутатов Кашинской городской Думы второго созыва</t>
  </si>
  <si>
    <t>Количество УИК НОВОЕ</t>
  </si>
  <si>
    <t>Дополнительные выборы депутата Тверской городской Думы по одномандатному избирательному округу №17</t>
  </si>
  <si>
    <t>территориальная избирательная комиссия Кашинского округа</t>
  </si>
  <si>
    <t>территориальная избирательная комиссия Нелидовского округа</t>
  </si>
  <si>
    <t>территориальная избирательная комиссия Бежецкого района</t>
  </si>
  <si>
    <t>территориальная избирательная комиссия Бологовского района</t>
  </si>
  <si>
    <t>территориальная избирательная комиссия Калининского района</t>
  </si>
  <si>
    <t>территориальная избирательная комиссия Калязинского района</t>
  </si>
  <si>
    <t>территориальная избирательная комиссия Конаковского района</t>
  </si>
  <si>
    <t>территориальная избирательная комиссия Кувшиновского района</t>
  </si>
  <si>
    <t>территориальная избирательная комиссия Торжокского района</t>
  </si>
  <si>
    <t>территориальная избирательная комиссия Фировского района</t>
  </si>
  <si>
    <t>территориальная избирательная комиссия Торопецкого района</t>
  </si>
  <si>
    <t>территориальная избирательная комиссия Пролетарского района города Твери</t>
  </si>
  <si>
    <t>_"_</t>
  </si>
  <si>
    <t>Избирательная комиссия, выдающая разрешение на открытие специального избирательного счета</t>
  </si>
  <si>
    <t>Доп.офис №8607/0141</t>
  </si>
  <si>
    <t>Тверская область, г.Тверь, проспект Ленина, 5</t>
  </si>
  <si>
    <t>Доп.офис №8607/0173</t>
  </si>
  <si>
    <t>Тверская область, г.Кашин, улица Анатолия Луначарского, 6</t>
  </si>
  <si>
    <t>Доп.офис №8607/0257</t>
  </si>
  <si>
    <t>Тверская область, г.Нелидово, улица Панфилова, 6</t>
  </si>
  <si>
    <t>Доп.офис №8607/0184</t>
  </si>
  <si>
    <t>Тверская область, г.Бежецк, улица Радищева, 1/34</t>
  </si>
  <si>
    <t xml:space="preserve">Доп.офис №8607/0220 </t>
  </si>
  <si>
    <t xml:space="preserve">Доп. офис №8607/0183 </t>
  </si>
  <si>
    <t>Доп.офис №8607/0178</t>
  </si>
  <si>
    <t>Тверская область, г.Калязин, улица Коминтерна, 38/15</t>
  </si>
  <si>
    <t>Тверская область, г.Бологое, площадь Ленина, 6</t>
  </si>
  <si>
    <t>Доп.офис №8607/0161</t>
  </si>
  <si>
    <t>Тверская область, г.Конаково, проспект Ленина, 28</t>
  </si>
  <si>
    <t>Доп.офис №8607/0248</t>
  </si>
  <si>
    <t>Тверская область, г.Торжок, площадь 9-го января, 7</t>
  </si>
  <si>
    <t>Доп.офис №8607/0268</t>
  </si>
  <si>
    <t>Тверская область, г.Торопец, улица Некрасова, 7</t>
  </si>
  <si>
    <t>Доп.офис №8607/0215</t>
  </si>
  <si>
    <t>Тверская область, г.Вышний Волочек, улица Сиверсова, 16</t>
  </si>
  <si>
    <t>Тверская область,  г.Тверь, улица Трехсвятская, 8</t>
  </si>
  <si>
    <t>Муниципальное образование Бежецкий муниципальный округ  Тверской области</t>
  </si>
  <si>
    <t>Выборы депутатов Думы Бежецкого муниципального округа Тверской области первого созыва</t>
  </si>
  <si>
    <t>Муниципальное образование Торопецкий муниципальный округ Тверской области</t>
  </si>
  <si>
    <t>Муниципальное образование Фировский муниципальный округ Тверской области</t>
  </si>
  <si>
    <t>Выборы депутатов Думы Торопецкого муниципального округа Тверской области первого созыва</t>
  </si>
  <si>
    <t>Выборы депутатов Думы Фировского муниципального округа Тверской области первого созыва</t>
  </si>
  <si>
    <t>Выборы депутатов Думы Калязинского муниципального округа Тверской области первого созыва</t>
  </si>
  <si>
    <t>Муниципальное образование Калязинский муниципальный округ  Тверской области</t>
  </si>
  <si>
    <t>Муниципальное образование Кувшиновский муниципальный округ Тверской области</t>
  </si>
  <si>
    <t>Среда — четверг 8:00–17:30
Пятница 8:30–17:30
Суббота 9:00–15:00</t>
  </si>
  <si>
    <t>Среда — четверг 8:00–17:30
Пятница 8:30–17:30
Воскресенье 8:30–14:30</t>
  </si>
  <si>
    <t>Среда — четверг 8:00–17:30
Пятница 8:30–17:30
Суббота 8:30–14:30</t>
  </si>
  <si>
    <t>Среда — четверг 8:00–17:30
Пятница 8:30–17:30
Суббота 9:00–14:00</t>
  </si>
  <si>
    <t>Среда — четверг 8:30–18:30
Пятница 9:00–18:30
Суббота 9:00–15:00
Воскресенье 9:00–15:30</t>
  </si>
  <si>
    <t>Среда — четверг 7:30–17:00
Пятница 8:00–17:00
Суббота 8:00–14:00</t>
  </si>
  <si>
    <t>Среда — четверг 8:00–18:00
Пятница 8:30–18:00</t>
  </si>
  <si>
    <t>Среда — четверг 8:30–18:30
Пятница 9:00–18:30
Суббота 9:00–15:00</t>
  </si>
  <si>
    <t>Муниципальное образование Конаковский муниципальный округ Тверской области</t>
  </si>
  <si>
    <t>Выборы депутатов Думы Конаковского муниципального округа Тверской области первого созыва созыва</t>
  </si>
  <si>
    <t>Выборы депутатов Думы Кувшиновского  муниципального округа Тверской области первого созыва созыва</t>
  </si>
  <si>
    <t>(по состоянию на 01.05.2023)</t>
  </si>
  <si>
    <t>Обслуживание юридических лиц (бюджетных счетов ТИК)</t>
  </si>
  <si>
    <t>Обслуживание юридических лиц: среда — пятница 8:30–17:30. Прием/выдача наличных денежных средств. Прием и исполнение распоряжений на бумажном носителе. Справки, выписки, счета-фактуры. Внесение изменений в юридическое дело клиента. Дистанционное обслуживание (Сбербанк Бизнес - Онлайн). Закрытие расчетного счета</t>
  </si>
  <si>
    <t>Обслуживание юридических лиц: среда — пятница 8:00–17:00. Прием/выдача наличных денежных средств. Прием и исполнение распоряжений на бумажном носителе. Справки, выписки, счета-фактуры. Внесение изменений в юридическое дело клиента. Дистанционное обслуживание (Сбербанк Бизнес - Онлайн). Закрытие расчетного счета</t>
  </si>
  <si>
    <t>Обслуживание юридических лиц:  среда — пятница 8:30–17:30. Прием/выдача наличных денежных средств. Прием и исполнение распоряжений на бумажном носителе. Справки, выписки, счета-фактуры. Внесение изменений в юридическое дело клиента. Дистанционное обслуживание (Сбербанк Бизнес - Онлайн). Закрытие расчетного счета</t>
  </si>
  <si>
    <t>Обслуживание юридических лиц: среда — пятница 8:30–17:30. Прием/выдача наличных денежных средств. Прием и исполнение распоряжений на бумажном носителе. Справки, выписки, счета-фактуры. Внесение изменений в юридическое дело клиента. Дистанционное обслуживание (Сбербанк Бизнес - Онлайн). Закрытие расчетного счета.</t>
  </si>
  <si>
    <t xml:space="preserve">Режим работы </t>
  </si>
  <si>
    <t>Доп.офис Тверского отделения №8607 ПАО Сбербанк</t>
  </si>
  <si>
    <t>№ доп.офиса</t>
  </si>
  <si>
    <t xml:space="preserve">Адрес </t>
  </si>
  <si>
    <t>Обслуживание юридических лиц: доп.офис №8607/0202 г.Ржев: Понедельник — пятница 8:30–17:30. Прием/выдача наличных денежных средств. Прием и исполнение распоряжений на бумажном носителе. Справки, выписки, счета-фактуры. Внесение изменений в юридическое дело клиента. Дистанционное обслуживание (Сбербанк Бизнес - Онлайн). Закрытие расчетного счета.</t>
  </si>
  <si>
    <t>Обслуживание юридических лиц: Д/О №8607/07 г.Тверь: среда — четверг 8:30–18:00. Пятница 9:00–18:00. Прием/выдача наличных денежных средств. Прием и исполнение распоряжений на бумажном носителе. Справки, выписки, счета-фактуры. Внесение изменений в юридическое дело клиента. Дистанционное обслуживание (Сбербанк Бизнес - Онлайн). Закрытие расчетного счета.</t>
  </si>
  <si>
    <t>Обслуживание юридических лиц: Д/О №8607/0215 г.В.Волочек: среда — пятница 8:30–17:30. Прием/выдача наличных денежных средств. Прием и исполнение распоряжений на бумажном носителе. Справки, выписки, счета-фактуры. Внесение изменений в юридическое дело клиента. Дистанционное обслуживание (Сбербанк Бизнес - Онлайн). Закрытие расчетного счета.</t>
  </si>
  <si>
    <t>Обслуживание юридических лиц:  доп.офис №8607/07 г.Тверь: среда — четверг 8:30–18:00. Пятница 9:00–18:00. Прием/выдача наличных денежных средств
Прием и исполнение распоряжений на бумажном носителе. Справки, выписки, счета-фактуры. Внесение изменений в юридическое дело клиента. Дистанционное обслуживание (Сбербанк Бизнес - Онлайн). Закрытие расчетного счета.</t>
  </si>
  <si>
    <t>Муниципальное образование Бологовский муниципальный округ Тверской области</t>
  </si>
  <si>
    <t>Выборы депутатов Собрания Думы Бологовского муниципального округа Тверской области первого созыва</t>
  </si>
  <si>
    <t>Муниципальное образование Калининский муниципальный округ Тверской области</t>
  </si>
  <si>
    <t>Выборы депутатов Собрания Думы Калининского муниципального округа Тверской области первого созыва</t>
  </si>
  <si>
    <t>Дата голосования 10 сентября 2023 года</t>
  </si>
  <si>
    <t>Дата голосования "__" октября 2023 года</t>
  </si>
  <si>
    <t>Сведения
о структурных подразделениях ПАО Сбербанк Тверской области, уполномоченных на работу со специальными избирательными счетами кандидатов  на выборах в органы местного самоуправления Тверской области 10 сентября 2023 года</t>
  </si>
  <si>
    <t>Сведения
о структурных подразделениях ПАО Сбербанк Тверской области, уполномоченных на работу со специальными избирательными счетами кандидатов на выборах в органы местного самоуправления Тверской области "__" октября 2023 года</t>
  </si>
  <si>
    <t>(по состоянию на 01.06.2023)</t>
  </si>
  <si>
    <t xml:space="preserve">Сведения
о структурных подразделениях ПАО Сбербанк Тверской области, уполномоченных на работу со специальными избирательными счетами кандидатов  при проведении выборов в органы местного самоуправления Тверской области в 2023 году </t>
  </si>
  <si>
    <t>Приложение № 2
к письму избирательной комиссии Тверской области
от   __.06.2023 № 07-05/___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</si>
</sst>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5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3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17"/>
      <name val="Times New Roman"/>
      <family val="1"/>
    </font>
    <font>
      <i/>
      <sz val="16"/>
      <color indexed="10"/>
      <name val="Calibri"/>
      <family val="2"/>
    </font>
    <font>
      <i/>
      <sz val="16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2"/>
      <color indexed="62"/>
      <name val="Times New Roman"/>
      <family val="1"/>
    </font>
    <font>
      <b/>
      <i/>
      <sz val="16"/>
      <color indexed="8"/>
      <name val="Times New Roman"/>
      <family val="1"/>
    </font>
    <font>
      <sz val="12"/>
      <color indexed="60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0070C0"/>
      <name val="Times New Roman"/>
      <family val="1"/>
    </font>
    <font>
      <i/>
      <sz val="12"/>
      <color theme="1"/>
      <name val="Times New Roman"/>
      <family val="1"/>
    </font>
    <font>
      <sz val="12"/>
      <color rgb="FF00B050"/>
      <name val="Times New Roman"/>
      <family val="1"/>
    </font>
    <font>
      <i/>
      <sz val="16"/>
      <color rgb="FFFF0000"/>
      <name val="Calibri"/>
      <family val="2"/>
    </font>
    <font>
      <i/>
      <sz val="16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sz val="12"/>
      <color theme="4"/>
      <name val="Times New Roman"/>
      <family val="1"/>
    </font>
    <font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sz val="12"/>
      <color rgb="FFC00000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5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5" fillId="32" borderId="0" xfId="0" applyFont="1" applyFill="1" applyBorder="1" applyAlignment="1">
      <alignment vertical="center" wrapText="1"/>
    </xf>
    <xf numFmtId="1" fontId="5" fillId="32" borderId="12" xfId="0" applyNumberFormat="1" applyFont="1" applyFill="1" applyBorder="1" applyAlignment="1">
      <alignment horizontal="center" vertical="center" wrapText="1"/>
    </xf>
    <xf numFmtId="1" fontId="68" fillId="32" borderId="12" xfId="0" applyNumberFormat="1" applyFont="1" applyFill="1" applyBorder="1" applyAlignment="1">
      <alignment horizontal="center" vertical="center" wrapText="1"/>
    </xf>
    <xf numFmtId="1" fontId="68" fillId="32" borderId="13" xfId="0" applyNumberFormat="1" applyFont="1" applyFill="1" applyBorder="1" applyAlignment="1">
      <alignment horizontal="center" vertical="center" wrapText="1"/>
    </xf>
    <xf numFmtId="0" fontId="68" fillId="32" borderId="12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center" vertical="center"/>
    </xf>
    <xf numFmtId="0" fontId="69" fillId="32" borderId="10" xfId="0" applyFont="1" applyFill="1" applyBorder="1" applyAlignment="1">
      <alignment horizontal="center" vertical="center" wrapText="1"/>
    </xf>
    <xf numFmtId="0" fontId="12" fillId="32" borderId="0" xfId="0" applyFont="1" applyFill="1" applyAlignment="1">
      <alignment horizontal="center" vertical="center"/>
    </xf>
    <xf numFmtId="0" fontId="12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2" fillId="32" borderId="15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/>
    </xf>
    <xf numFmtId="0" fontId="11" fillId="32" borderId="16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0" fontId="70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11" fillId="32" borderId="2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 wrapText="1"/>
    </xf>
    <xf numFmtId="0" fontId="71" fillId="32" borderId="14" xfId="0" applyFont="1" applyFill="1" applyBorder="1" applyAlignment="1">
      <alignment vertical="center" wrapText="1"/>
    </xf>
    <xf numFmtId="0" fontId="13" fillId="32" borderId="14" xfId="0" applyFont="1" applyFill="1" applyBorder="1" applyAlignment="1">
      <alignment vertical="center" wrapText="1"/>
    </xf>
    <xf numFmtId="14" fontId="5" fillId="32" borderId="14" xfId="0" applyNumberFormat="1" applyFont="1" applyFill="1" applyBorder="1" applyAlignment="1">
      <alignment horizontal="center" vertical="center" wrapText="1"/>
    </xf>
    <xf numFmtId="0" fontId="68" fillId="32" borderId="0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 wrapText="1"/>
    </xf>
    <xf numFmtId="1" fontId="71" fillId="32" borderId="14" xfId="0" applyNumberFormat="1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/>
    </xf>
    <xf numFmtId="0" fontId="72" fillId="32" borderId="14" xfId="0" applyFont="1" applyFill="1" applyBorder="1" applyAlignment="1">
      <alignment horizontal="center" vertical="center"/>
    </xf>
    <xf numFmtId="0" fontId="73" fillId="32" borderId="0" xfId="0" applyFont="1" applyFill="1" applyAlignment="1">
      <alignment horizontal="center"/>
    </xf>
    <xf numFmtId="0" fontId="13" fillId="32" borderId="10" xfId="0" applyFont="1" applyFill="1" applyBorder="1" applyAlignment="1">
      <alignment vertical="center" wrapText="1"/>
    </xf>
    <xf numFmtId="0" fontId="13" fillId="32" borderId="11" xfId="0" applyFont="1" applyFill="1" applyBorder="1" applyAlignment="1">
      <alignment vertical="center" wrapText="1"/>
    </xf>
    <xf numFmtId="14" fontId="5" fillId="32" borderId="10" xfId="0" applyNumberFormat="1" applyFont="1" applyFill="1" applyBorder="1" applyAlignment="1">
      <alignment horizontal="center" vertical="center" wrapText="1"/>
    </xf>
    <xf numFmtId="1" fontId="74" fillId="32" borderId="11" xfId="0" applyNumberFormat="1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72" fillId="32" borderId="10" xfId="0" applyFont="1" applyFill="1" applyBorder="1" applyAlignment="1">
      <alignment horizontal="center" vertical="center"/>
    </xf>
    <xf numFmtId="1" fontId="71" fillId="32" borderId="10" xfId="0" applyNumberFormat="1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75" fillId="32" borderId="0" xfId="0" applyFont="1" applyFill="1" applyAlignment="1">
      <alignment horizontal="center"/>
    </xf>
    <xf numFmtId="0" fontId="74" fillId="32" borderId="10" xfId="0" applyFont="1" applyFill="1" applyBorder="1" applyAlignment="1">
      <alignment vertical="center" wrapText="1"/>
    </xf>
    <xf numFmtId="1" fontId="74" fillId="32" borderId="10" xfId="0" applyNumberFormat="1" applyFont="1" applyFill="1" applyBorder="1" applyAlignment="1">
      <alignment horizontal="center" vertical="center" wrapText="1"/>
    </xf>
    <xf numFmtId="0" fontId="70" fillId="32" borderId="0" xfId="0" applyFont="1" applyFill="1" applyAlignment="1">
      <alignment horizontal="center"/>
    </xf>
    <xf numFmtId="0" fontId="69" fillId="32" borderId="10" xfId="0" applyFont="1" applyFill="1" applyBorder="1" applyAlignment="1">
      <alignment horizontal="center" vertical="center"/>
    </xf>
    <xf numFmtId="0" fontId="5" fillId="32" borderId="23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/>
    </xf>
    <xf numFmtId="0" fontId="3" fillId="32" borderId="0" xfId="0" applyFont="1" applyFill="1" applyAlignment="1">
      <alignment horizontal="center"/>
    </xf>
    <xf numFmtId="0" fontId="12" fillId="32" borderId="0" xfId="0" applyFont="1" applyFill="1" applyAlignment="1">
      <alignment horizontal="center"/>
    </xf>
    <xf numFmtId="0" fontId="76" fillId="32" borderId="0" xfId="0" applyFont="1" applyFill="1" applyAlignment="1">
      <alignment vertical="center" wrapText="1"/>
    </xf>
    <xf numFmtId="0" fontId="77" fillId="32" borderId="0" xfId="0" applyFont="1" applyFill="1" applyAlignment="1">
      <alignment vertical="center"/>
    </xf>
    <xf numFmtId="0" fontId="3" fillId="32" borderId="24" xfId="0" applyFont="1" applyFill="1" applyBorder="1" applyAlignment="1">
      <alignment/>
    </xf>
    <xf numFmtId="0" fontId="5" fillId="32" borderId="25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 horizontal="center" vertical="center" wrapText="1"/>
    </xf>
    <xf numFmtId="0" fontId="9" fillId="32" borderId="27" xfId="0" applyFont="1" applyFill="1" applyBorder="1" applyAlignment="1">
      <alignment horizontal="left" vertical="center" wrapText="1"/>
    </xf>
    <xf numFmtId="14" fontId="9" fillId="32" borderId="27" xfId="0" applyNumberFormat="1" applyFont="1" applyFill="1" applyBorder="1" applyAlignment="1">
      <alignment horizontal="center" vertical="center" wrapText="1"/>
    </xf>
    <xf numFmtId="3" fontId="9" fillId="32" borderId="28" xfId="0" applyNumberFormat="1" applyFont="1" applyFill="1" applyBorder="1" applyAlignment="1">
      <alignment horizontal="center" vertical="center" wrapText="1"/>
    </xf>
    <xf numFmtId="0" fontId="9" fillId="32" borderId="27" xfId="0" applyFont="1" applyFill="1" applyBorder="1" applyAlignment="1">
      <alignment horizontal="center" vertical="center" wrapText="1"/>
    </xf>
    <xf numFmtId="1" fontId="9" fillId="32" borderId="27" xfId="0" applyNumberFormat="1" applyFont="1" applyFill="1" applyBorder="1" applyAlignment="1">
      <alignment horizontal="center" vertical="center" wrapText="1"/>
    </xf>
    <xf numFmtId="0" fontId="78" fillId="32" borderId="29" xfId="0" applyFont="1" applyFill="1" applyBorder="1" applyAlignment="1">
      <alignment horizontal="center" vertical="center" wrapText="1"/>
    </xf>
    <xf numFmtId="0" fontId="10" fillId="32" borderId="30" xfId="0" applyFont="1" applyFill="1" applyBorder="1" applyAlignment="1">
      <alignment horizontal="center" vertical="center"/>
    </xf>
    <xf numFmtId="0" fontId="10" fillId="32" borderId="27" xfId="0" applyFont="1" applyFill="1" applyBorder="1" applyAlignment="1">
      <alignment horizontal="center" vertical="center"/>
    </xf>
    <xf numFmtId="0" fontId="10" fillId="32" borderId="29" xfId="0" applyFont="1" applyFill="1" applyBorder="1" applyAlignment="1">
      <alignment horizontal="center" vertical="center"/>
    </xf>
    <xf numFmtId="0" fontId="10" fillId="32" borderId="26" xfId="0" applyFont="1" applyFill="1" applyBorder="1" applyAlignment="1">
      <alignment horizontal="center" vertical="center"/>
    </xf>
    <xf numFmtId="0" fontId="70" fillId="32" borderId="29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/>
    </xf>
    <xf numFmtId="14" fontId="13" fillId="32" borderId="14" xfId="0" applyNumberFormat="1" applyFont="1" applyFill="1" applyBorder="1" applyAlignment="1">
      <alignment horizontal="center" vertical="center" wrapText="1"/>
    </xf>
    <xf numFmtId="1" fontId="13" fillId="32" borderId="10" xfId="0" applyNumberFormat="1" applyFont="1" applyFill="1" applyBorder="1" applyAlignment="1">
      <alignment horizontal="center" vertical="center" wrapText="1"/>
    </xf>
    <xf numFmtId="0" fontId="13" fillId="32" borderId="14" xfId="0" applyFont="1" applyFill="1" applyBorder="1" applyAlignment="1">
      <alignment horizontal="center" vertical="center" wrapText="1"/>
    </xf>
    <xf numFmtId="1" fontId="13" fillId="32" borderId="14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32" borderId="20" xfId="0" applyFont="1" applyFill="1" applyBorder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79" fillId="32" borderId="24" xfId="0" applyFont="1" applyFill="1" applyBorder="1" applyAlignment="1">
      <alignment horizontal="center"/>
    </xf>
    <xf numFmtId="0" fontId="74" fillId="32" borderId="10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71" fillId="32" borderId="31" xfId="0" applyFont="1" applyFill="1" applyBorder="1" applyAlignment="1">
      <alignment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3" fillId="32" borderId="32" xfId="0" applyFont="1" applyFill="1" applyBorder="1" applyAlignment="1">
      <alignment vertical="center" wrapText="1"/>
    </xf>
    <xf numFmtId="0" fontId="3" fillId="32" borderId="14" xfId="0" applyFont="1" applyFill="1" applyBorder="1" applyAlignment="1">
      <alignment vertical="center" wrapText="1"/>
    </xf>
    <xf numFmtId="0" fontId="80" fillId="32" borderId="10" xfId="0" applyFont="1" applyFill="1" applyBorder="1" applyAlignment="1">
      <alignment horizontal="center" vertical="center" wrapText="1"/>
    </xf>
    <xf numFmtId="0" fontId="71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1" fontId="81" fillId="32" borderId="10" xfId="0" applyNumberFormat="1" applyFont="1" applyFill="1" applyBorder="1" applyAlignment="1">
      <alignment horizontal="center" vertical="center" wrapText="1"/>
    </xf>
    <xf numFmtId="0" fontId="14" fillId="32" borderId="19" xfId="0" applyFont="1" applyFill="1" applyBorder="1" applyAlignment="1">
      <alignment horizontal="center" vertical="center" wrapText="1"/>
    </xf>
    <xf numFmtId="1" fontId="69" fillId="32" borderId="13" xfId="0" applyNumberFormat="1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 wrapText="1"/>
    </xf>
    <xf numFmtId="0" fontId="14" fillId="32" borderId="20" xfId="0" applyFont="1" applyFill="1" applyBorder="1" applyAlignment="1">
      <alignment horizontal="center" vertical="center" wrapText="1"/>
    </xf>
    <xf numFmtId="0" fontId="10" fillId="32" borderId="23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/>
    </xf>
    <xf numFmtId="0" fontId="11" fillId="32" borderId="0" xfId="0" applyFont="1" applyFill="1" applyAlignment="1">
      <alignment horizontal="center"/>
    </xf>
    <xf numFmtId="0" fontId="10" fillId="32" borderId="0" xfId="0" applyFont="1" applyFill="1" applyAlignment="1">
      <alignment/>
    </xf>
    <xf numFmtId="0" fontId="10" fillId="32" borderId="10" xfId="0" applyFont="1" applyFill="1" applyBorder="1" applyAlignment="1">
      <alignment vertical="center" wrapText="1"/>
    </xf>
    <xf numFmtId="0" fontId="82" fillId="32" borderId="10" xfId="0" applyFont="1" applyFill="1" applyBorder="1" applyAlignment="1">
      <alignment vertical="center" wrapText="1"/>
    </xf>
    <xf numFmtId="14" fontId="13" fillId="32" borderId="10" xfId="0" applyNumberFormat="1" applyFont="1" applyFill="1" applyBorder="1" applyAlignment="1">
      <alignment horizontal="center" vertical="center" wrapText="1"/>
    </xf>
    <xf numFmtId="0" fontId="71" fillId="32" borderId="10" xfId="0" applyFont="1" applyFill="1" applyBorder="1" applyAlignment="1">
      <alignment horizontal="center" vertical="center"/>
    </xf>
    <xf numFmtId="0" fontId="14" fillId="32" borderId="22" xfId="0" applyFont="1" applyFill="1" applyBorder="1" applyAlignment="1">
      <alignment horizontal="center" vertical="center" wrapText="1"/>
    </xf>
    <xf numFmtId="0" fontId="83" fillId="32" borderId="0" xfId="0" applyFont="1" applyFill="1" applyAlignment="1">
      <alignment horizontal="center" vertical="center"/>
    </xf>
    <xf numFmtId="0" fontId="3" fillId="32" borderId="3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82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wrapText="1"/>
    </xf>
    <xf numFmtId="0" fontId="2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3" fillId="32" borderId="0" xfId="0" applyFont="1" applyFill="1" applyAlignment="1">
      <alignment wrapText="1"/>
    </xf>
    <xf numFmtId="0" fontId="16" fillId="32" borderId="10" xfId="0" applyFont="1" applyFill="1" applyBorder="1" applyAlignment="1">
      <alignment wrapText="1"/>
    </xf>
    <xf numFmtId="0" fontId="16" fillId="32" borderId="0" xfId="0" applyFont="1" applyFill="1" applyAlignment="1">
      <alignment wrapText="1"/>
    </xf>
    <xf numFmtId="0" fontId="16" fillId="32" borderId="0" xfId="0" applyFont="1" applyFill="1" applyAlignment="1">
      <alignment horizontal="center" wrapText="1"/>
    </xf>
    <xf numFmtId="0" fontId="7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vertical="center" wrapText="1"/>
    </xf>
    <xf numFmtId="0" fontId="7" fillId="32" borderId="0" xfId="0" applyFont="1" applyFill="1" applyAlignment="1">
      <alignment wrapText="1"/>
    </xf>
    <xf numFmtId="0" fontId="16" fillId="32" borderId="14" xfId="0" applyFont="1" applyFill="1" applyBorder="1" applyAlignment="1">
      <alignment wrapText="1"/>
    </xf>
    <xf numFmtId="0" fontId="2" fillId="32" borderId="15" xfId="0" applyFont="1" applyFill="1" applyBorder="1" applyAlignment="1">
      <alignment horizontal="center"/>
    </xf>
    <xf numFmtId="0" fontId="2" fillId="32" borderId="33" xfId="0" applyFont="1" applyFill="1" applyBorder="1" applyAlignment="1">
      <alignment horizontal="center"/>
    </xf>
    <xf numFmtId="0" fontId="2" fillId="32" borderId="33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74" fillId="32" borderId="10" xfId="0" applyFont="1" applyFill="1" applyBorder="1" applyAlignment="1">
      <alignment horizontal="center" vertical="center"/>
    </xf>
    <xf numFmtId="0" fontId="16" fillId="32" borderId="29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16" fillId="32" borderId="14" xfId="0" applyFont="1" applyFill="1" applyBorder="1" applyAlignment="1">
      <alignment horizontal="center" wrapText="1"/>
    </xf>
    <xf numFmtId="0" fontId="15" fillId="0" borderId="14" xfId="0" applyFont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11" fillId="32" borderId="36" xfId="0" applyFont="1" applyFill="1" applyBorder="1" applyAlignment="1">
      <alignment horizontal="center" vertical="center"/>
    </xf>
    <xf numFmtId="0" fontId="11" fillId="32" borderId="32" xfId="0" applyFont="1" applyFill="1" applyBorder="1" applyAlignment="1">
      <alignment horizontal="center" vertical="center"/>
    </xf>
    <xf numFmtId="0" fontId="2" fillId="32" borderId="32" xfId="0" applyFont="1" applyFill="1" applyBorder="1" applyAlignment="1">
      <alignment horizontal="center" vertical="center"/>
    </xf>
    <xf numFmtId="0" fontId="16" fillId="32" borderId="32" xfId="0" applyFont="1" applyFill="1" applyBorder="1" applyAlignment="1">
      <alignment horizontal="center" wrapText="1"/>
    </xf>
    <xf numFmtId="0" fontId="2" fillId="32" borderId="0" xfId="0" applyFont="1" applyFill="1" applyAlignment="1">
      <alignment horizontal="center" wrapText="1"/>
    </xf>
    <xf numFmtId="0" fontId="2" fillId="32" borderId="0" xfId="0" applyFont="1" applyFill="1" applyAlignment="1">
      <alignment horizontal="center"/>
    </xf>
    <xf numFmtId="0" fontId="18" fillId="32" borderId="10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center" vertical="center" wrapText="1"/>
    </xf>
    <xf numFmtId="0" fontId="2" fillId="32" borderId="4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vertical="center" wrapText="1"/>
    </xf>
    <xf numFmtId="0" fontId="7" fillId="32" borderId="0" xfId="0" applyFont="1" applyFill="1" applyAlignment="1">
      <alignment horizontal="right" wrapText="1" shrinkToFit="1"/>
    </xf>
    <xf numFmtId="0" fontId="8" fillId="32" borderId="0" xfId="0" applyFont="1" applyFill="1" applyAlignment="1">
      <alignment horizontal="right" shrinkToFit="1"/>
    </xf>
    <xf numFmtId="0" fontId="7" fillId="32" borderId="0" xfId="0" applyFont="1" applyFill="1" applyAlignment="1">
      <alignment horizontal="right" shrinkToFit="1"/>
    </xf>
    <xf numFmtId="0" fontId="2" fillId="32" borderId="41" xfId="0" applyFont="1" applyFill="1" applyBorder="1" applyAlignment="1">
      <alignment horizontal="center" vertical="center" wrapText="1"/>
    </xf>
    <xf numFmtId="0" fontId="2" fillId="32" borderId="42" xfId="0" applyFont="1" applyFill="1" applyBorder="1" applyAlignment="1">
      <alignment horizontal="center" vertical="center" wrapText="1"/>
    </xf>
    <xf numFmtId="0" fontId="2" fillId="32" borderId="43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70" fillId="32" borderId="37" xfId="0" applyFont="1" applyFill="1" applyBorder="1" applyAlignment="1">
      <alignment horizontal="center" vertical="center" wrapText="1"/>
    </xf>
    <xf numFmtId="0" fontId="70" fillId="32" borderId="44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2" fillId="32" borderId="45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9"/>
  <sheetViews>
    <sheetView tabSelected="1" view="pageBreakPreview" zoomScale="68" zoomScaleNormal="68" zoomScaleSheetLayoutView="68"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U2"/>
    </sheetView>
  </sheetViews>
  <sheetFormatPr defaultColWidth="9.140625" defaultRowHeight="15"/>
  <cols>
    <col min="1" max="1" width="5.7109375" style="12" customWidth="1"/>
    <col min="2" max="2" width="32.28125" style="12" customWidth="1"/>
    <col min="3" max="3" width="56.7109375" style="12" customWidth="1"/>
    <col min="4" max="4" width="13.28125" style="12" hidden="1" customWidth="1"/>
    <col min="5" max="5" width="24.140625" style="12" hidden="1" customWidth="1"/>
    <col min="6" max="6" width="22.8515625" style="12" hidden="1" customWidth="1"/>
    <col min="7" max="7" width="10.8515625" style="12" hidden="1" customWidth="1"/>
    <col min="8" max="8" width="21.8515625" style="12" hidden="1" customWidth="1"/>
    <col min="9" max="9" width="16.8515625" style="12" hidden="1" customWidth="1"/>
    <col min="10" max="10" width="16.421875" style="12" hidden="1" customWidth="1"/>
    <col min="11" max="11" width="5.8515625" style="11" hidden="1" customWidth="1"/>
    <col min="12" max="12" width="8.421875" style="12" hidden="1" customWidth="1"/>
    <col min="13" max="13" width="7.140625" style="11" hidden="1" customWidth="1"/>
    <col min="14" max="14" width="9.7109375" style="12" hidden="1" customWidth="1"/>
    <col min="15" max="15" width="17.7109375" style="11" hidden="1" customWidth="1"/>
    <col min="16" max="16" width="17.28125" style="11" hidden="1" customWidth="1"/>
    <col min="17" max="17" width="17.140625" style="19" hidden="1" customWidth="1"/>
    <col min="18" max="18" width="14.140625" style="12" hidden="1" customWidth="1"/>
    <col min="19" max="19" width="43.28125" style="12" customWidth="1"/>
    <col min="20" max="20" width="25.8515625" style="12" customWidth="1"/>
    <col min="21" max="21" width="39.421875" style="12" customWidth="1"/>
    <col min="22" max="22" width="23.8515625" style="128" customWidth="1"/>
    <col min="23" max="23" width="125.8515625" style="123" customWidth="1"/>
    <col min="24" max="16384" width="9.140625" style="12" customWidth="1"/>
  </cols>
  <sheetData>
    <row r="1" spans="20:22" ht="51" customHeight="1">
      <c r="T1" s="153" t="s">
        <v>118</v>
      </c>
      <c r="U1" s="154"/>
      <c r="V1" s="154"/>
    </row>
    <row r="2" spans="1:21" ht="57.75" customHeight="1">
      <c r="A2" s="161" t="s">
        <v>117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</row>
    <row r="3" spans="1:22" s="14" customFormat="1" ht="24.75" customHeight="1" thickBot="1">
      <c r="A3" s="162"/>
      <c r="B3" s="163"/>
      <c r="C3" s="164"/>
      <c r="D3" s="164"/>
      <c r="E3" s="164"/>
      <c r="F3" s="164"/>
      <c r="G3" s="164"/>
      <c r="H3" s="164"/>
      <c r="I3" s="164"/>
      <c r="J3" s="164"/>
      <c r="K3" s="13"/>
      <c r="M3" s="13"/>
      <c r="O3" s="13"/>
      <c r="P3" s="13"/>
      <c r="U3" s="14" t="s">
        <v>116</v>
      </c>
      <c r="V3" s="129"/>
    </row>
    <row r="4" spans="1:23" ht="15.75" customHeight="1">
      <c r="A4" s="165" t="s">
        <v>9</v>
      </c>
      <c r="B4" s="167" t="s">
        <v>10</v>
      </c>
      <c r="C4" s="167" t="s">
        <v>0</v>
      </c>
      <c r="D4" s="167" t="s">
        <v>7</v>
      </c>
      <c r="E4" s="169" t="s">
        <v>13</v>
      </c>
      <c r="F4" s="171" t="s">
        <v>5</v>
      </c>
      <c r="G4" s="167" t="s">
        <v>2</v>
      </c>
      <c r="H4" s="167"/>
      <c r="I4" s="167"/>
      <c r="J4" s="173" t="s">
        <v>6</v>
      </c>
      <c r="K4" s="20"/>
      <c r="L4" s="21"/>
      <c r="M4" s="20"/>
      <c r="N4" s="21"/>
      <c r="O4" s="156" t="s">
        <v>29</v>
      </c>
      <c r="P4" s="175"/>
      <c r="Q4" s="134"/>
      <c r="R4" s="21"/>
      <c r="S4" s="167" t="s">
        <v>51</v>
      </c>
      <c r="T4" s="156" t="s">
        <v>101</v>
      </c>
      <c r="U4" s="157"/>
      <c r="V4" s="158"/>
      <c r="W4" s="159" t="s">
        <v>95</v>
      </c>
    </row>
    <row r="5" spans="1:23" ht="79.5" thickBot="1">
      <c r="A5" s="166"/>
      <c r="B5" s="168"/>
      <c r="C5" s="168"/>
      <c r="D5" s="168"/>
      <c r="E5" s="170"/>
      <c r="F5" s="172"/>
      <c r="G5" s="140" t="s">
        <v>1</v>
      </c>
      <c r="H5" s="140" t="s">
        <v>4</v>
      </c>
      <c r="I5" s="140" t="s">
        <v>8</v>
      </c>
      <c r="J5" s="174"/>
      <c r="K5" s="22" t="s">
        <v>24</v>
      </c>
      <c r="L5" s="23" t="s">
        <v>25</v>
      </c>
      <c r="M5" s="23" t="s">
        <v>26</v>
      </c>
      <c r="N5" s="23" t="s">
        <v>27</v>
      </c>
      <c r="O5" s="24" t="s">
        <v>36</v>
      </c>
      <c r="P5" s="25" t="s">
        <v>30</v>
      </c>
      <c r="Q5" s="135"/>
      <c r="R5" s="136"/>
      <c r="S5" s="168"/>
      <c r="T5" s="141" t="s">
        <v>102</v>
      </c>
      <c r="U5" s="141" t="s">
        <v>103</v>
      </c>
      <c r="V5" s="139" t="s">
        <v>100</v>
      </c>
      <c r="W5" s="160"/>
    </row>
    <row r="6" spans="1:23" ht="15.75">
      <c r="A6" s="147">
        <v>1</v>
      </c>
      <c r="B6" s="97">
        <v>2</v>
      </c>
      <c r="C6" s="97">
        <v>3</v>
      </c>
      <c r="D6" s="97">
        <v>4</v>
      </c>
      <c r="E6" s="120">
        <v>5</v>
      </c>
      <c r="F6" s="120">
        <v>6</v>
      </c>
      <c r="G6" s="97">
        <v>7</v>
      </c>
      <c r="H6" s="97">
        <v>8</v>
      </c>
      <c r="I6" s="97">
        <v>9</v>
      </c>
      <c r="J6" s="148">
        <v>10</v>
      </c>
      <c r="K6" s="149"/>
      <c r="L6" s="150"/>
      <c r="M6" s="150"/>
      <c r="N6" s="150"/>
      <c r="O6" s="151"/>
      <c r="P6" s="151"/>
      <c r="S6" s="97">
        <v>4</v>
      </c>
      <c r="T6" s="97">
        <v>5</v>
      </c>
      <c r="U6" s="97">
        <v>6</v>
      </c>
      <c r="V6" s="152">
        <v>7</v>
      </c>
      <c r="W6" s="124"/>
    </row>
    <row r="7" spans="1:23" ht="33.75" customHeight="1">
      <c r="A7" s="155" t="s">
        <v>112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24"/>
    </row>
    <row r="8" spans="1:23" ht="60" customHeight="1">
      <c r="A8" s="32">
        <v>1</v>
      </c>
      <c r="B8" s="33" t="s">
        <v>12</v>
      </c>
      <c r="C8" s="34" t="s">
        <v>35</v>
      </c>
      <c r="D8" s="35">
        <v>45179</v>
      </c>
      <c r="E8" s="36">
        <v>19580</v>
      </c>
      <c r="F8" s="37" t="s">
        <v>3</v>
      </c>
      <c r="G8" s="38">
        <v>17</v>
      </c>
      <c r="H8" s="38">
        <v>17</v>
      </c>
      <c r="I8" s="39"/>
      <c r="J8" s="40">
        <v>5</v>
      </c>
      <c r="K8" s="41"/>
      <c r="L8" s="31">
        <v>17</v>
      </c>
      <c r="M8" s="31"/>
      <c r="N8" s="42"/>
      <c r="O8" s="43">
        <v>30</v>
      </c>
      <c r="P8" s="43"/>
      <c r="Q8" s="44" t="s">
        <v>25</v>
      </c>
      <c r="S8" s="96" t="s">
        <v>38</v>
      </c>
      <c r="T8" s="146" t="s">
        <v>54</v>
      </c>
      <c r="U8" s="146" t="s">
        <v>55</v>
      </c>
      <c r="V8" s="133" t="s">
        <v>84</v>
      </c>
      <c r="W8" s="124" t="s">
        <v>99</v>
      </c>
    </row>
    <row r="9" spans="1:23" ht="57" customHeight="1">
      <c r="A9" s="32">
        <v>2</v>
      </c>
      <c r="B9" s="45" t="s">
        <v>15</v>
      </c>
      <c r="C9" s="46" t="s">
        <v>16</v>
      </c>
      <c r="D9" s="47">
        <v>45179</v>
      </c>
      <c r="E9" s="8">
        <v>21826</v>
      </c>
      <c r="F9" s="2" t="s">
        <v>3</v>
      </c>
      <c r="G9" s="48">
        <v>19</v>
      </c>
      <c r="H9" s="48">
        <v>19</v>
      </c>
      <c r="I9" s="3"/>
      <c r="J9" s="49">
        <v>5</v>
      </c>
      <c r="K9" s="50"/>
      <c r="L9" s="51">
        <v>19</v>
      </c>
      <c r="M9" s="51"/>
      <c r="N9" s="52"/>
      <c r="O9" s="53">
        <v>34</v>
      </c>
      <c r="P9" s="53"/>
      <c r="Q9" s="44" t="s">
        <v>25</v>
      </c>
      <c r="S9" s="45" t="s">
        <v>39</v>
      </c>
      <c r="T9" s="100" t="s">
        <v>56</v>
      </c>
      <c r="U9" s="120" t="s">
        <v>57</v>
      </c>
      <c r="V9" s="127" t="s">
        <v>83</v>
      </c>
      <c r="W9" s="124" t="s">
        <v>99</v>
      </c>
    </row>
    <row r="10" spans="1:23" ht="60.75" customHeight="1">
      <c r="A10" s="32">
        <v>3</v>
      </c>
      <c r="B10" s="103" t="s">
        <v>74</v>
      </c>
      <c r="C10" s="45" t="s">
        <v>75</v>
      </c>
      <c r="D10" s="47">
        <v>45179</v>
      </c>
      <c r="E10" s="7">
        <v>25984</v>
      </c>
      <c r="F10" s="2" t="s">
        <v>3</v>
      </c>
      <c r="G10" s="54">
        <v>21</v>
      </c>
      <c r="H10" s="54">
        <v>21</v>
      </c>
      <c r="I10" s="104"/>
      <c r="J10" s="49">
        <v>5</v>
      </c>
      <c r="K10" s="55"/>
      <c r="L10" s="56"/>
      <c r="M10" s="57">
        <v>21</v>
      </c>
      <c r="N10" s="56"/>
      <c r="O10" s="53">
        <v>34</v>
      </c>
      <c r="P10" s="53"/>
      <c r="Q10" s="58" t="s">
        <v>24</v>
      </c>
      <c r="S10" s="103" t="s">
        <v>40</v>
      </c>
      <c r="T10" s="99" t="s">
        <v>58</v>
      </c>
      <c r="U10" s="121" t="s">
        <v>59</v>
      </c>
      <c r="V10" s="127" t="s">
        <v>85</v>
      </c>
      <c r="W10" s="124" t="s">
        <v>96</v>
      </c>
    </row>
    <row r="11" spans="1:23" ht="58.5" customHeight="1">
      <c r="A11" s="32">
        <v>4</v>
      </c>
      <c r="B11" s="103" t="s">
        <v>81</v>
      </c>
      <c r="C11" s="45" t="s">
        <v>80</v>
      </c>
      <c r="D11" s="35">
        <v>45179</v>
      </c>
      <c r="E11" s="6">
        <v>15225</v>
      </c>
      <c r="F11" s="37" t="s">
        <v>3</v>
      </c>
      <c r="G11" s="105">
        <v>17</v>
      </c>
      <c r="H11" s="105">
        <v>17</v>
      </c>
      <c r="I11" s="2"/>
      <c r="J11" s="40">
        <v>5</v>
      </c>
      <c r="K11" s="55"/>
      <c r="L11" s="56"/>
      <c r="M11" s="57">
        <v>17</v>
      </c>
      <c r="N11" s="60"/>
      <c r="O11" s="53">
        <v>25</v>
      </c>
      <c r="P11" s="57"/>
      <c r="Q11" s="61"/>
      <c r="S11" s="103" t="s">
        <v>43</v>
      </c>
      <c r="T11" s="99" t="s">
        <v>62</v>
      </c>
      <c r="U11" s="121" t="s">
        <v>63</v>
      </c>
      <c r="V11" s="127" t="s">
        <v>88</v>
      </c>
      <c r="W11" s="124" t="s">
        <v>97</v>
      </c>
    </row>
    <row r="12" spans="1:23" s="4" customFormat="1" ht="59.25" customHeight="1">
      <c r="A12" s="94">
        <v>5</v>
      </c>
      <c r="B12" s="45" t="s">
        <v>91</v>
      </c>
      <c r="C12" s="45" t="s">
        <v>92</v>
      </c>
      <c r="D12" s="35">
        <v>45179</v>
      </c>
      <c r="E12" s="6">
        <v>67320</v>
      </c>
      <c r="F12" s="2" t="s">
        <v>3</v>
      </c>
      <c r="G12" s="90">
        <v>20</v>
      </c>
      <c r="H12" s="137">
        <v>20</v>
      </c>
      <c r="I12" s="2">
        <v>0</v>
      </c>
      <c r="J12" s="95">
        <v>5</v>
      </c>
      <c r="K12" s="50">
        <v>20</v>
      </c>
      <c r="L12" s="52"/>
      <c r="M12" s="51"/>
      <c r="N12" s="52"/>
      <c r="O12" s="91">
        <v>52</v>
      </c>
      <c r="P12" s="91"/>
      <c r="Q12" s="65" t="s">
        <v>24</v>
      </c>
      <c r="S12" s="45" t="s">
        <v>44</v>
      </c>
      <c r="T12" s="99" t="s">
        <v>65</v>
      </c>
      <c r="U12" s="121" t="s">
        <v>66</v>
      </c>
      <c r="V12" s="130" t="s">
        <v>83</v>
      </c>
      <c r="W12" s="125" t="s">
        <v>98</v>
      </c>
    </row>
    <row r="13" spans="1:23" s="4" customFormat="1" ht="63">
      <c r="A13" s="32">
        <v>6</v>
      </c>
      <c r="B13" s="45" t="s">
        <v>82</v>
      </c>
      <c r="C13" s="45" t="s">
        <v>93</v>
      </c>
      <c r="D13" s="35">
        <v>45179</v>
      </c>
      <c r="E13" s="138">
        <v>11089</v>
      </c>
      <c r="F13" s="37" t="s">
        <v>3</v>
      </c>
      <c r="G13" s="105">
        <v>15</v>
      </c>
      <c r="H13" s="105">
        <v>15</v>
      </c>
      <c r="I13" s="3"/>
      <c r="J13" s="40">
        <v>5</v>
      </c>
      <c r="K13" s="50"/>
      <c r="L13" s="52"/>
      <c r="M13" s="51">
        <v>15</v>
      </c>
      <c r="N13" s="54"/>
      <c r="O13" s="53">
        <v>20</v>
      </c>
      <c r="P13" s="53"/>
      <c r="Q13" s="19" t="s">
        <v>34</v>
      </c>
      <c r="S13" s="45" t="s">
        <v>45</v>
      </c>
      <c r="T13" s="115" t="s">
        <v>67</v>
      </c>
      <c r="U13" s="122" t="s">
        <v>68</v>
      </c>
      <c r="V13" s="130" t="s">
        <v>85</v>
      </c>
      <c r="W13" s="125" t="s">
        <v>96</v>
      </c>
    </row>
    <row r="14" spans="1:23" s="113" customFormat="1" ht="53.25" customHeight="1">
      <c r="A14" s="106">
        <v>7</v>
      </c>
      <c r="B14" s="45" t="s">
        <v>14</v>
      </c>
      <c r="C14" s="45" t="s">
        <v>17</v>
      </c>
      <c r="D14" s="84">
        <v>45179</v>
      </c>
      <c r="E14" s="107">
        <v>544</v>
      </c>
      <c r="F14" s="86" t="s">
        <v>3</v>
      </c>
      <c r="G14" s="54">
        <v>7</v>
      </c>
      <c r="H14" s="54">
        <v>7</v>
      </c>
      <c r="I14" s="108"/>
      <c r="J14" s="109">
        <v>5</v>
      </c>
      <c r="K14" s="110"/>
      <c r="L14" s="111"/>
      <c r="M14" s="91"/>
      <c r="N14" s="54">
        <v>7</v>
      </c>
      <c r="O14" s="62">
        <v>1</v>
      </c>
      <c r="P14" s="62"/>
      <c r="Q14" s="112" t="s">
        <v>34</v>
      </c>
      <c r="S14" s="45" t="s">
        <v>46</v>
      </c>
      <c r="T14" s="114" t="s">
        <v>67</v>
      </c>
      <c r="U14" s="121" t="s">
        <v>68</v>
      </c>
      <c r="V14" s="130" t="s">
        <v>85</v>
      </c>
      <c r="W14" s="125" t="s">
        <v>96</v>
      </c>
    </row>
    <row r="15" spans="1:23" s="4" customFormat="1" ht="47.25">
      <c r="A15" s="32">
        <v>8</v>
      </c>
      <c r="B15" s="59" t="s">
        <v>14</v>
      </c>
      <c r="C15" s="1" t="s">
        <v>18</v>
      </c>
      <c r="D15" s="35">
        <v>45179</v>
      </c>
      <c r="E15" s="8">
        <v>1026</v>
      </c>
      <c r="F15" s="37" t="s">
        <v>3</v>
      </c>
      <c r="G15" s="60">
        <v>10</v>
      </c>
      <c r="H15" s="60">
        <v>10</v>
      </c>
      <c r="I15" s="3"/>
      <c r="J15" s="40">
        <v>5</v>
      </c>
      <c r="K15" s="50"/>
      <c r="L15" s="52"/>
      <c r="M15" s="51"/>
      <c r="N15" s="60">
        <v>10</v>
      </c>
      <c r="O15" s="62">
        <v>2</v>
      </c>
      <c r="P15" s="62"/>
      <c r="Q15" s="19" t="s">
        <v>34</v>
      </c>
      <c r="S15" s="93" t="s">
        <v>50</v>
      </c>
      <c r="T15" s="102" t="s">
        <v>50</v>
      </c>
      <c r="U15" s="102" t="s">
        <v>50</v>
      </c>
      <c r="V15" s="130"/>
      <c r="W15" s="125"/>
    </row>
    <row r="16" spans="1:23" s="4" customFormat="1" ht="47.25">
      <c r="A16" s="32">
        <v>9</v>
      </c>
      <c r="B16" s="59" t="s">
        <v>14</v>
      </c>
      <c r="C16" s="1" t="s">
        <v>19</v>
      </c>
      <c r="D16" s="47">
        <v>45179</v>
      </c>
      <c r="E16" s="7">
        <v>1050</v>
      </c>
      <c r="F16" s="2" t="s">
        <v>3</v>
      </c>
      <c r="G16" s="60">
        <v>10</v>
      </c>
      <c r="H16" s="60">
        <v>10</v>
      </c>
      <c r="I16" s="2"/>
      <c r="J16" s="49">
        <v>5</v>
      </c>
      <c r="K16" s="50"/>
      <c r="L16" s="52"/>
      <c r="M16" s="51"/>
      <c r="N16" s="60">
        <v>10</v>
      </c>
      <c r="O16" s="62">
        <v>2</v>
      </c>
      <c r="P16" s="62"/>
      <c r="Q16" s="19" t="s">
        <v>34</v>
      </c>
      <c r="S16" s="93" t="s">
        <v>50</v>
      </c>
      <c r="T16" s="102" t="s">
        <v>50</v>
      </c>
      <c r="U16" s="102" t="s">
        <v>50</v>
      </c>
      <c r="V16" s="130"/>
      <c r="W16" s="125"/>
    </row>
    <row r="17" spans="1:254" s="64" customFormat="1" ht="47.25">
      <c r="A17" s="32">
        <v>10</v>
      </c>
      <c r="B17" s="59" t="s">
        <v>14</v>
      </c>
      <c r="C17" s="1" t="s">
        <v>20</v>
      </c>
      <c r="D17" s="47">
        <v>45179</v>
      </c>
      <c r="E17" s="9">
        <v>995</v>
      </c>
      <c r="F17" s="2" t="s">
        <v>3</v>
      </c>
      <c r="G17" s="60">
        <v>10</v>
      </c>
      <c r="H17" s="60">
        <v>10</v>
      </c>
      <c r="I17" s="1"/>
      <c r="J17" s="49">
        <v>5</v>
      </c>
      <c r="K17" s="63"/>
      <c r="L17" s="1"/>
      <c r="M17" s="2"/>
      <c r="N17" s="60">
        <v>10</v>
      </c>
      <c r="O17" s="16">
        <v>2</v>
      </c>
      <c r="P17" s="16"/>
      <c r="Q17" s="19" t="s">
        <v>34</v>
      </c>
      <c r="R17" s="5"/>
      <c r="S17" s="93" t="s">
        <v>50</v>
      </c>
      <c r="T17" s="102" t="s">
        <v>50</v>
      </c>
      <c r="U17" s="102" t="s">
        <v>50</v>
      </c>
      <c r="V17" s="131"/>
      <c r="W17" s="1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pans="1:23" s="64" customFormat="1" ht="47.25">
      <c r="A18" s="32">
        <v>11</v>
      </c>
      <c r="B18" s="59" t="s">
        <v>14</v>
      </c>
      <c r="C18" s="1" t="s">
        <v>21</v>
      </c>
      <c r="D18" s="47">
        <v>45179</v>
      </c>
      <c r="E18" s="7">
        <v>705</v>
      </c>
      <c r="F18" s="2" t="s">
        <v>3</v>
      </c>
      <c r="G18" s="60">
        <v>10</v>
      </c>
      <c r="H18" s="60">
        <v>10</v>
      </c>
      <c r="I18" s="2"/>
      <c r="J18" s="49">
        <v>5</v>
      </c>
      <c r="K18" s="50"/>
      <c r="L18" s="52"/>
      <c r="M18" s="51"/>
      <c r="N18" s="60">
        <v>10</v>
      </c>
      <c r="O18" s="62">
        <v>2</v>
      </c>
      <c r="P18" s="62"/>
      <c r="Q18" s="19" t="s">
        <v>34</v>
      </c>
      <c r="S18" s="93" t="s">
        <v>50</v>
      </c>
      <c r="T18" s="102" t="s">
        <v>50</v>
      </c>
      <c r="U18" s="102" t="s">
        <v>50</v>
      </c>
      <c r="V18" s="130"/>
      <c r="W18" s="125"/>
    </row>
    <row r="19" spans="1:23" s="64" customFormat="1" ht="47.25">
      <c r="A19" s="32">
        <v>12</v>
      </c>
      <c r="B19" s="59" t="s">
        <v>14</v>
      </c>
      <c r="C19" s="1" t="s">
        <v>22</v>
      </c>
      <c r="D19" s="47">
        <v>45179</v>
      </c>
      <c r="E19" s="7">
        <v>509</v>
      </c>
      <c r="F19" s="2" t="s">
        <v>3</v>
      </c>
      <c r="G19" s="60">
        <v>7</v>
      </c>
      <c r="H19" s="60">
        <v>7</v>
      </c>
      <c r="I19" s="2"/>
      <c r="J19" s="49">
        <v>5</v>
      </c>
      <c r="K19" s="50"/>
      <c r="L19" s="52"/>
      <c r="M19" s="51"/>
      <c r="N19" s="60">
        <v>7</v>
      </c>
      <c r="O19" s="62">
        <v>1</v>
      </c>
      <c r="P19" s="62"/>
      <c r="Q19" s="19" t="s">
        <v>34</v>
      </c>
      <c r="S19" s="93" t="s">
        <v>50</v>
      </c>
      <c r="T19" s="102" t="s">
        <v>50</v>
      </c>
      <c r="U19" s="102" t="s">
        <v>50</v>
      </c>
      <c r="V19" s="130"/>
      <c r="W19" s="125"/>
    </row>
    <row r="20" spans="1:23" s="64" customFormat="1" ht="47.25">
      <c r="A20" s="32">
        <v>13</v>
      </c>
      <c r="B20" s="59" t="s">
        <v>14</v>
      </c>
      <c r="C20" s="1" t="s">
        <v>23</v>
      </c>
      <c r="D20" s="47">
        <v>45179</v>
      </c>
      <c r="E20" s="7">
        <v>433</v>
      </c>
      <c r="F20" s="2" t="s">
        <v>3</v>
      </c>
      <c r="G20" s="60">
        <v>7</v>
      </c>
      <c r="H20" s="60">
        <v>7</v>
      </c>
      <c r="I20" s="2"/>
      <c r="J20" s="49">
        <v>5</v>
      </c>
      <c r="K20" s="50"/>
      <c r="L20" s="52"/>
      <c r="M20" s="51"/>
      <c r="N20" s="60">
        <v>7</v>
      </c>
      <c r="O20" s="62">
        <v>1</v>
      </c>
      <c r="P20" s="62"/>
      <c r="Q20" s="19" t="s">
        <v>34</v>
      </c>
      <c r="S20" s="93" t="s">
        <v>50</v>
      </c>
      <c r="T20" s="102" t="s">
        <v>50</v>
      </c>
      <c r="U20" s="102" t="s">
        <v>50</v>
      </c>
      <c r="V20" s="130"/>
      <c r="W20" s="125"/>
    </row>
    <row r="21" spans="1:23" s="64" customFormat="1" ht="47.25">
      <c r="A21" s="32">
        <v>14</v>
      </c>
      <c r="B21" s="59" t="s">
        <v>14</v>
      </c>
      <c r="C21" s="1" t="s">
        <v>28</v>
      </c>
      <c r="D21" s="47">
        <v>45179</v>
      </c>
      <c r="E21" s="7">
        <v>736</v>
      </c>
      <c r="F21" s="2" t="s">
        <v>3</v>
      </c>
      <c r="G21" s="60">
        <v>10</v>
      </c>
      <c r="H21" s="60">
        <v>10</v>
      </c>
      <c r="I21" s="2"/>
      <c r="J21" s="49">
        <v>5</v>
      </c>
      <c r="K21" s="50"/>
      <c r="L21" s="52"/>
      <c r="M21" s="51"/>
      <c r="N21" s="60">
        <v>10</v>
      </c>
      <c r="O21" s="62">
        <v>1</v>
      </c>
      <c r="P21" s="62"/>
      <c r="Q21" s="19" t="s">
        <v>34</v>
      </c>
      <c r="S21" s="93" t="s">
        <v>50</v>
      </c>
      <c r="T21" s="102" t="s">
        <v>50</v>
      </c>
      <c r="U21" s="102" t="s">
        <v>50</v>
      </c>
      <c r="V21" s="130"/>
      <c r="W21" s="125"/>
    </row>
    <row r="22" spans="1:23" s="64" customFormat="1" ht="63">
      <c r="A22" s="32">
        <v>15</v>
      </c>
      <c r="B22" s="103" t="s">
        <v>76</v>
      </c>
      <c r="C22" s="45" t="s">
        <v>78</v>
      </c>
      <c r="D22" s="116">
        <v>45179</v>
      </c>
      <c r="E22" s="117">
        <v>15472</v>
      </c>
      <c r="F22" s="88" t="s">
        <v>3</v>
      </c>
      <c r="G22" s="105">
        <v>15</v>
      </c>
      <c r="H22" s="105">
        <v>15</v>
      </c>
      <c r="I22" s="88"/>
      <c r="J22" s="118">
        <v>5</v>
      </c>
      <c r="K22" s="50"/>
      <c r="L22" s="52"/>
      <c r="M22" s="51">
        <v>15</v>
      </c>
      <c r="N22" s="54"/>
      <c r="O22" s="62">
        <v>27</v>
      </c>
      <c r="P22" s="62"/>
      <c r="Q22" s="19" t="s">
        <v>34</v>
      </c>
      <c r="S22" s="103" t="s">
        <v>48</v>
      </c>
      <c r="T22" s="99" t="s">
        <v>69</v>
      </c>
      <c r="U22" s="121" t="s">
        <v>70</v>
      </c>
      <c r="V22" s="130" t="s">
        <v>89</v>
      </c>
      <c r="W22" s="125" t="s">
        <v>104</v>
      </c>
    </row>
    <row r="23" spans="1:23" s="4" customFormat="1" ht="60.75" customHeight="1">
      <c r="A23" s="32">
        <v>16</v>
      </c>
      <c r="B23" s="103" t="s">
        <v>77</v>
      </c>
      <c r="C23" s="45" t="s">
        <v>79</v>
      </c>
      <c r="D23" s="84">
        <v>45179</v>
      </c>
      <c r="E23" s="119">
        <v>7064</v>
      </c>
      <c r="F23" s="86" t="s">
        <v>3</v>
      </c>
      <c r="G23" s="105">
        <v>16</v>
      </c>
      <c r="H23" s="105">
        <v>16</v>
      </c>
      <c r="I23" s="108"/>
      <c r="J23" s="109">
        <v>5</v>
      </c>
      <c r="K23" s="50"/>
      <c r="L23" s="52"/>
      <c r="M23" s="51">
        <v>16</v>
      </c>
      <c r="N23" s="54"/>
      <c r="O23" s="53">
        <v>11</v>
      </c>
      <c r="P23" s="53"/>
      <c r="Q23" s="65" t="s">
        <v>34</v>
      </c>
      <c r="S23" s="103" t="s">
        <v>47</v>
      </c>
      <c r="T23" s="115" t="s">
        <v>71</v>
      </c>
      <c r="U23" s="122" t="s">
        <v>72</v>
      </c>
      <c r="V23" s="130" t="s">
        <v>85</v>
      </c>
      <c r="W23" s="125" t="s">
        <v>106</v>
      </c>
    </row>
    <row r="24" spans="1:23" s="4" customFormat="1" ht="63.75" customHeight="1">
      <c r="A24" s="32">
        <v>17</v>
      </c>
      <c r="B24" s="34" t="s">
        <v>33</v>
      </c>
      <c r="C24" s="34" t="s">
        <v>37</v>
      </c>
      <c r="D24" s="84">
        <v>45179</v>
      </c>
      <c r="E24" s="85">
        <v>12466</v>
      </c>
      <c r="F24" s="86" t="s">
        <v>3</v>
      </c>
      <c r="G24" s="87">
        <v>1</v>
      </c>
      <c r="H24" s="87">
        <v>1</v>
      </c>
      <c r="I24" s="88"/>
      <c r="J24" s="89">
        <v>5</v>
      </c>
      <c r="K24" s="50"/>
      <c r="L24" s="51">
        <v>1</v>
      </c>
      <c r="M24" s="51"/>
      <c r="N24" s="90"/>
      <c r="O24" s="91">
        <v>6</v>
      </c>
      <c r="P24" s="91"/>
      <c r="Q24" s="92" t="s">
        <v>25</v>
      </c>
      <c r="R24" s="69"/>
      <c r="S24" s="34" t="s">
        <v>49</v>
      </c>
      <c r="T24" s="101" t="s">
        <v>52</v>
      </c>
      <c r="U24" s="10" t="s">
        <v>53</v>
      </c>
      <c r="V24" s="130" t="s">
        <v>90</v>
      </c>
      <c r="W24" s="125" t="s">
        <v>105</v>
      </c>
    </row>
    <row r="25" spans="1:23" s="4" customFormat="1" ht="54" customHeight="1">
      <c r="A25" s="155" t="s">
        <v>113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25"/>
    </row>
    <row r="26" spans="1:23" ht="59.25" customHeight="1">
      <c r="A26" s="32">
        <v>18</v>
      </c>
      <c r="B26" s="103" t="s">
        <v>108</v>
      </c>
      <c r="C26" s="45" t="s">
        <v>109</v>
      </c>
      <c r="D26" s="35">
        <v>45179</v>
      </c>
      <c r="E26" s="7">
        <v>27432</v>
      </c>
      <c r="F26" s="37" t="s">
        <v>3</v>
      </c>
      <c r="G26" s="54">
        <v>15</v>
      </c>
      <c r="H26" s="54">
        <v>15</v>
      </c>
      <c r="I26" s="2"/>
      <c r="J26" s="40">
        <v>5</v>
      </c>
      <c r="K26" s="55">
        <v>15</v>
      </c>
      <c r="L26" s="56"/>
      <c r="M26" s="57"/>
      <c r="N26" s="56"/>
      <c r="O26" s="53">
        <v>29</v>
      </c>
      <c r="P26" s="53"/>
      <c r="Q26" s="58" t="s">
        <v>24</v>
      </c>
      <c r="R26" s="13" t="s">
        <v>32</v>
      </c>
      <c r="S26" s="103" t="s">
        <v>41</v>
      </c>
      <c r="T26" s="99" t="s">
        <v>60</v>
      </c>
      <c r="U26" s="121" t="s">
        <v>64</v>
      </c>
      <c r="V26" s="127" t="s">
        <v>86</v>
      </c>
      <c r="W26" s="124" t="s">
        <v>96</v>
      </c>
    </row>
    <row r="27" spans="1:23" ht="71.25" customHeight="1">
      <c r="A27" s="32">
        <v>19</v>
      </c>
      <c r="B27" s="103" t="s">
        <v>110</v>
      </c>
      <c r="C27" s="45" t="s">
        <v>111</v>
      </c>
      <c r="D27" s="35">
        <v>45179</v>
      </c>
      <c r="E27" s="6">
        <v>53351</v>
      </c>
      <c r="F27" s="37" t="s">
        <v>3</v>
      </c>
      <c r="G27" s="54">
        <v>20</v>
      </c>
      <c r="H27" s="54">
        <v>20</v>
      </c>
      <c r="I27" s="2"/>
      <c r="J27" s="40">
        <v>5</v>
      </c>
      <c r="K27" s="55">
        <v>20</v>
      </c>
      <c r="L27" s="56"/>
      <c r="M27" s="57"/>
      <c r="N27" s="56"/>
      <c r="O27" s="53">
        <v>49</v>
      </c>
      <c r="P27" s="53"/>
      <c r="Q27" s="58" t="s">
        <v>24</v>
      </c>
      <c r="S27" s="103" t="s">
        <v>42</v>
      </c>
      <c r="T27" s="99" t="s">
        <v>61</v>
      </c>
      <c r="U27" s="121" t="s">
        <v>73</v>
      </c>
      <c r="V27" s="127" t="s">
        <v>87</v>
      </c>
      <c r="W27" s="125" t="s">
        <v>107</v>
      </c>
    </row>
    <row r="28" spans="1:22" ht="13.5" customHeight="1">
      <c r="A28" s="68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</row>
    <row r="29" spans="2:22" ht="15.75"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</row>
  </sheetData>
  <sheetProtection/>
  <mergeCells count="17">
    <mergeCell ref="S4:S5"/>
    <mergeCell ref="D4:D5"/>
    <mergeCell ref="E4:E5"/>
    <mergeCell ref="F4:F5"/>
    <mergeCell ref="G4:I4"/>
    <mergeCell ref="J4:J5"/>
    <mergeCell ref="O4:P4"/>
    <mergeCell ref="T1:V1"/>
    <mergeCell ref="A7:V7"/>
    <mergeCell ref="A25:V25"/>
    <mergeCell ref="T4:V4"/>
    <mergeCell ref="W4:W5"/>
    <mergeCell ref="A2:U2"/>
    <mergeCell ref="A3:J3"/>
    <mergeCell ref="A4:A5"/>
    <mergeCell ref="B4:B5"/>
    <mergeCell ref="C4:C5"/>
  </mergeCells>
  <printOptions horizontalCentered="1"/>
  <pageMargins left="0.3937007874015748" right="0.3937007874015748" top="0.984251968503937" bottom="0.5905511811023623" header="0.31496062992125984" footer="0.31496062992125984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4"/>
  <sheetViews>
    <sheetView view="pageBreakPreview" zoomScale="68" zoomScaleNormal="68" zoomScaleSheetLayoutView="68"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U1"/>
    </sheetView>
  </sheetViews>
  <sheetFormatPr defaultColWidth="9.140625" defaultRowHeight="15"/>
  <cols>
    <col min="1" max="1" width="5.7109375" style="12" customWidth="1"/>
    <col min="2" max="2" width="32.28125" style="12" customWidth="1"/>
    <col min="3" max="3" width="56.7109375" style="12" customWidth="1"/>
    <col min="4" max="4" width="13.28125" style="12" hidden="1" customWidth="1"/>
    <col min="5" max="5" width="24.140625" style="12" hidden="1" customWidth="1"/>
    <col min="6" max="6" width="22.8515625" style="12" hidden="1" customWidth="1"/>
    <col min="7" max="7" width="10.8515625" style="12" hidden="1" customWidth="1"/>
    <col min="8" max="8" width="21.8515625" style="12" hidden="1" customWidth="1"/>
    <col min="9" max="9" width="16.8515625" style="12" hidden="1" customWidth="1"/>
    <col min="10" max="10" width="16.421875" style="12" hidden="1" customWidth="1"/>
    <col min="11" max="11" width="5.8515625" style="11" hidden="1" customWidth="1"/>
    <col min="12" max="12" width="8.421875" style="12" hidden="1" customWidth="1"/>
    <col min="13" max="13" width="7.140625" style="11" hidden="1" customWidth="1"/>
    <col min="14" max="14" width="9.7109375" style="12" hidden="1" customWidth="1"/>
    <col min="15" max="15" width="17.7109375" style="11" hidden="1" customWidth="1"/>
    <col min="16" max="16" width="17.28125" style="11" hidden="1" customWidth="1"/>
    <col min="17" max="17" width="17.140625" style="19" hidden="1" customWidth="1"/>
    <col min="18" max="18" width="14.140625" style="12" hidden="1" customWidth="1"/>
    <col min="19" max="19" width="43.28125" style="12" customWidth="1"/>
    <col min="20" max="20" width="25.8515625" style="12" customWidth="1"/>
    <col min="21" max="21" width="39.421875" style="12" customWidth="1"/>
    <col min="22" max="22" width="23.8515625" style="128" customWidth="1"/>
    <col min="23" max="23" width="125.8515625" style="123" customWidth="1"/>
    <col min="24" max="16384" width="9.140625" style="12" customWidth="1"/>
  </cols>
  <sheetData>
    <row r="1" spans="1:21" ht="57.75" customHeight="1">
      <c r="A1" s="161" t="s">
        <v>114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</row>
    <row r="2" spans="1:22" s="14" customFormat="1" ht="24.75" customHeight="1" thickBot="1">
      <c r="A2" s="162"/>
      <c r="B2" s="163"/>
      <c r="C2" s="164"/>
      <c r="D2" s="164"/>
      <c r="E2" s="164"/>
      <c r="F2" s="164"/>
      <c r="G2" s="164"/>
      <c r="H2" s="164"/>
      <c r="I2" s="164"/>
      <c r="J2" s="164"/>
      <c r="K2" s="13"/>
      <c r="M2" s="13"/>
      <c r="O2" s="13"/>
      <c r="P2" s="13"/>
      <c r="U2" s="14" t="s">
        <v>94</v>
      </c>
      <c r="V2" s="129"/>
    </row>
    <row r="3" spans="1:23" ht="15.75" customHeight="1">
      <c r="A3" s="165" t="s">
        <v>9</v>
      </c>
      <c r="B3" s="167" t="s">
        <v>10</v>
      </c>
      <c r="C3" s="167" t="s">
        <v>0</v>
      </c>
      <c r="D3" s="167" t="s">
        <v>7</v>
      </c>
      <c r="E3" s="169" t="s">
        <v>13</v>
      </c>
      <c r="F3" s="171" t="s">
        <v>5</v>
      </c>
      <c r="G3" s="167" t="s">
        <v>2</v>
      </c>
      <c r="H3" s="167"/>
      <c r="I3" s="167"/>
      <c r="J3" s="173" t="s">
        <v>6</v>
      </c>
      <c r="K3" s="20"/>
      <c r="L3" s="21"/>
      <c r="M3" s="20"/>
      <c r="N3" s="21"/>
      <c r="O3" s="156" t="s">
        <v>29</v>
      </c>
      <c r="P3" s="175"/>
      <c r="Q3" s="134"/>
      <c r="R3" s="21"/>
      <c r="S3" s="167" t="s">
        <v>51</v>
      </c>
      <c r="T3" s="156" t="s">
        <v>101</v>
      </c>
      <c r="U3" s="157"/>
      <c r="V3" s="158"/>
      <c r="W3" s="159" t="s">
        <v>95</v>
      </c>
    </row>
    <row r="4" spans="1:23" ht="79.5" thickBot="1">
      <c r="A4" s="166"/>
      <c r="B4" s="168"/>
      <c r="C4" s="168"/>
      <c r="D4" s="168"/>
      <c r="E4" s="170"/>
      <c r="F4" s="172"/>
      <c r="G4" s="143" t="s">
        <v>1</v>
      </c>
      <c r="H4" s="143" t="s">
        <v>4</v>
      </c>
      <c r="I4" s="143" t="s">
        <v>8</v>
      </c>
      <c r="J4" s="174"/>
      <c r="K4" s="22" t="s">
        <v>24</v>
      </c>
      <c r="L4" s="23" t="s">
        <v>25</v>
      </c>
      <c r="M4" s="23" t="s">
        <v>26</v>
      </c>
      <c r="N4" s="23" t="s">
        <v>27</v>
      </c>
      <c r="O4" s="24" t="s">
        <v>36</v>
      </c>
      <c r="P4" s="25" t="s">
        <v>30</v>
      </c>
      <c r="Q4" s="135"/>
      <c r="R4" s="136"/>
      <c r="S4" s="168"/>
      <c r="T4" s="141" t="s">
        <v>102</v>
      </c>
      <c r="U4" s="141" t="s">
        <v>103</v>
      </c>
      <c r="V4" s="139" t="s">
        <v>100</v>
      </c>
      <c r="W4" s="160"/>
    </row>
    <row r="5" spans="1:23" ht="15.75">
      <c r="A5" s="26">
        <v>1</v>
      </c>
      <c r="B5" s="27">
        <v>2</v>
      </c>
      <c r="C5" s="27">
        <v>3</v>
      </c>
      <c r="D5" s="27">
        <v>4</v>
      </c>
      <c r="E5" s="10">
        <v>5</v>
      </c>
      <c r="F5" s="10">
        <v>6</v>
      </c>
      <c r="G5" s="27">
        <v>7</v>
      </c>
      <c r="H5" s="27">
        <v>8</v>
      </c>
      <c r="I5" s="27">
        <v>9</v>
      </c>
      <c r="J5" s="28">
        <v>10</v>
      </c>
      <c r="K5" s="29"/>
      <c r="L5" s="30"/>
      <c r="M5" s="30"/>
      <c r="N5" s="30"/>
      <c r="O5" s="31"/>
      <c r="P5" s="31"/>
      <c r="S5" s="27">
        <v>4</v>
      </c>
      <c r="T5" s="97">
        <v>5</v>
      </c>
      <c r="U5" s="97">
        <v>6</v>
      </c>
      <c r="V5" s="145">
        <v>7</v>
      </c>
      <c r="W5" s="124"/>
    </row>
    <row r="6" spans="1:23" ht="60" customHeight="1">
      <c r="A6" s="32">
        <v>1</v>
      </c>
      <c r="B6" s="33" t="s">
        <v>12</v>
      </c>
      <c r="C6" s="34" t="s">
        <v>35</v>
      </c>
      <c r="D6" s="35">
        <v>45179</v>
      </c>
      <c r="E6" s="36">
        <v>19580</v>
      </c>
      <c r="F6" s="37" t="s">
        <v>3</v>
      </c>
      <c r="G6" s="38">
        <v>17</v>
      </c>
      <c r="H6" s="38">
        <v>17</v>
      </c>
      <c r="I6" s="39"/>
      <c r="J6" s="40">
        <v>5</v>
      </c>
      <c r="K6" s="41"/>
      <c r="L6" s="31">
        <v>17</v>
      </c>
      <c r="M6" s="31"/>
      <c r="N6" s="42"/>
      <c r="O6" s="43">
        <v>30</v>
      </c>
      <c r="P6" s="43"/>
      <c r="Q6" s="44" t="s">
        <v>25</v>
      </c>
      <c r="S6" s="96" t="s">
        <v>38</v>
      </c>
      <c r="T6" s="98" t="s">
        <v>54</v>
      </c>
      <c r="U6" s="98" t="s">
        <v>55</v>
      </c>
      <c r="V6" s="127" t="s">
        <v>84</v>
      </c>
      <c r="W6" s="124" t="s">
        <v>99</v>
      </c>
    </row>
    <row r="7" spans="1:23" ht="57" customHeight="1">
      <c r="A7" s="32">
        <v>2</v>
      </c>
      <c r="B7" s="45" t="s">
        <v>15</v>
      </c>
      <c r="C7" s="46" t="s">
        <v>16</v>
      </c>
      <c r="D7" s="47">
        <v>45179</v>
      </c>
      <c r="E7" s="8">
        <v>21826</v>
      </c>
      <c r="F7" s="2" t="s">
        <v>3</v>
      </c>
      <c r="G7" s="48">
        <v>19</v>
      </c>
      <c r="H7" s="48">
        <v>19</v>
      </c>
      <c r="I7" s="3"/>
      <c r="J7" s="49">
        <v>5</v>
      </c>
      <c r="K7" s="50"/>
      <c r="L7" s="51">
        <v>19</v>
      </c>
      <c r="M7" s="51"/>
      <c r="N7" s="52"/>
      <c r="O7" s="53">
        <v>34</v>
      </c>
      <c r="P7" s="53"/>
      <c r="Q7" s="44" t="s">
        <v>25</v>
      </c>
      <c r="S7" s="45" t="s">
        <v>39</v>
      </c>
      <c r="T7" s="100" t="s">
        <v>56</v>
      </c>
      <c r="U7" s="120" t="s">
        <v>57</v>
      </c>
      <c r="V7" s="127" t="s">
        <v>83</v>
      </c>
      <c r="W7" s="124" t="s">
        <v>99</v>
      </c>
    </row>
    <row r="8" spans="1:23" ht="60.75" customHeight="1">
      <c r="A8" s="32">
        <v>3</v>
      </c>
      <c r="B8" s="103" t="s">
        <v>74</v>
      </c>
      <c r="C8" s="45" t="s">
        <v>75</v>
      </c>
      <c r="D8" s="47">
        <v>45179</v>
      </c>
      <c r="E8" s="7">
        <v>25984</v>
      </c>
      <c r="F8" s="2" t="s">
        <v>3</v>
      </c>
      <c r="G8" s="54">
        <v>21</v>
      </c>
      <c r="H8" s="54">
        <v>21</v>
      </c>
      <c r="I8" s="104"/>
      <c r="J8" s="49">
        <v>5</v>
      </c>
      <c r="K8" s="55"/>
      <c r="L8" s="56"/>
      <c r="M8" s="57">
        <v>21</v>
      </c>
      <c r="N8" s="56"/>
      <c r="O8" s="53">
        <v>34</v>
      </c>
      <c r="P8" s="53"/>
      <c r="Q8" s="58" t="s">
        <v>24</v>
      </c>
      <c r="S8" s="103" t="s">
        <v>40</v>
      </c>
      <c r="T8" s="99" t="s">
        <v>58</v>
      </c>
      <c r="U8" s="121" t="s">
        <v>59</v>
      </c>
      <c r="V8" s="127" t="s">
        <v>85</v>
      </c>
      <c r="W8" s="124" t="s">
        <v>96</v>
      </c>
    </row>
    <row r="9" spans="1:23" ht="58.5" customHeight="1">
      <c r="A9" s="32">
        <v>4</v>
      </c>
      <c r="B9" s="103" t="s">
        <v>81</v>
      </c>
      <c r="C9" s="45" t="s">
        <v>80</v>
      </c>
      <c r="D9" s="35">
        <v>45179</v>
      </c>
      <c r="E9" s="6">
        <v>15225</v>
      </c>
      <c r="F9" s="37" t="s">
        <v>3</v>
      </c>
      <c r="G9" s="105">
        <v>17</v>
      </c>
      <c r="H9" s="105">
        <v>17</v>
      </c>
      <c r="I9" s="2"/>
      <c r="J9" s="40">
        <v>5</v>
      </c>
      <c r="K9" s="55"/>
      <c r="L9" s="56"/>
      <c r="M9" s="57">
        <v>17</v>
      </c>
      <c r="N9" s="60"/>
      <c r="O9" s="53">
        <v>25</v>
      </c>
      <c r="P9" s="57"/>
      <c r="Q9" s="61"/>
      <c r="S9" s="103" t="s">
        <v>43</v>
      </c>
      <c r="T9" s="99" t="s">
        <v>62</v>
      </c>
      <c r="U9" s="121" t="s">
        <v>63</v>
      </c>
      <c r="V9" s="127" t="s">
        <v>88</v>
      </c>
      <c r="W9" s="124" t="s">
        <v>97</v>
      </c>
    </row>
    <row r="10" spans="1:23" s="4" customFormat="1" ht="47.25">
      <c r="A10" s="94">
        <v>5</v>
      </c>
      <c r="B10" s="45" t="s">
        <v>91</v>
      </c>
      <c r="C10" s="45" t="s">
        <v>92</v>
      </c>
      <c r="D10" s="35">
        <v>45179</v>
      </c>
      <c r="E10" s="6">
        <v>67320</v>
      </c>
      <c r="F10" s="2" t="s">
        <v>3</v>
      </c>
      <c r="G10" s="90">
        <v>20</v>
      </c>
      <c r="H10" s="137">
        <v>20</v>
      </c>
      <c r="I10" s="2">
        <v>0</v>
      </c>
      <c r="J10" s="95">
        <v>5</v>
      </c>
      <c r="K10" s="50">
        <v>20</v>
      </c>
      <c r="L10" s="52"/>
      <c r="M10" s="51"/>
      <c r="N10" s="52"/>
      <c r="O10" s="91">
        <v>52</v>
      </c>
      <c r="P10" s="91"/>
      <c r="Q10" s="65" t="s">
        <v>24</v>
      </c>
      <c r="S10" s="45" t="s">
        <v>44</v>
      </c>
      <c r="T10" s="99" t="s">
        <v>65</v>
      </c>
      <c r="U10" s="121" t="s">
        <v>66</v>
      </c>
      <c r="V10" s="130" t="s">
        <v>83</v>
      </c>
      <c r="W10" s="125" t="s">
        <v>98</v>
      </c>
    </row>
    <row r="11" spans="1:23" s="4" customFormat="1" ht="63">
      <c r="A11" s="32">
        <v>6</v>
      </c>
      <c r="B11" s="45" t="s">
        <v>82</v>
      </c>
      <c r="C11" s="45" t="s">
        <v>93</v>
      </c>
      <c r="D11" s="35">
        <v>45179</v>
      </c>
      <c r="E11" s="138">
        <v>11089</v>
      </c>
      <c r="F11" s="37" t="s">
        <v>3</v>
      </c>
      <c r="G11" s="105">
        <v>15</v>
      </c>
      <c r="H11" s="105">
        <v>15</v>
      </c>
      <c r="I11" s="3"/>
      <c r="J11" s="40">
        <v>5</v>
      </c>
      <c r="K11" s="50"/>
      <c r="L11" s="52"/>
      <c r="M11" s="51">
        <v>15</v>
      </c>
      <c r="N11" s="54"/>
      <c r="O11" s="53">
        <v>20</v>
      </c>
      <c r="P11" s="53"/>
      <c r="Q11" s="19" t="s">
        <v>34</v>
      </c>
      <c r="S11" s="45" t="s">
        <v>45</v>
      </c>
      <c r="T11" s="115" t="s">
        <v>67</v>
      </c>
      <c r="U11" s="122" t="s">
        <v>68</v>
      </c>
      <c r="V11" s="130" t="s">
        <v>85</v>
      </c>
      <c r="W11" s="125" t="s">
        <v>96</v>
      </c>
    </row>
    <row r="12" spans="1:23" s="113" customFormat="1" ht="63">
      <c r="A12" s="106">
        <v>7</v>
      </c>
      <c r="B12" s="45" t="s">
        <v>14</v>
      </c>
      <c r="C12" s="45" t="s">
        <v>17</v>
      </c>
      <c r="D12" s="84">
        <v>45179</v>
      </c>
      <c r="E12" s="107">
        <v>544</v>
      </c>
      <c r="F12" s="86" t="s">
        <v>3</v>
      </c>
      <c r="G12" s="54">
        <v>7</v>
      </c>
      <c r="H12" s="54">
        <v>7</v>
      </c>
      <c r="I12" s="108"/>
      <c r="J12" s="109">
        <v>5</v>
      </c>
      <c r="K12" s="110"/>
      <c r="L12" s="111"/>
      <c r="M12" s="91"/>
      <c r="N12" s="54">
        <v>7</v>
      </c>
      <c r="O12" s="62">
        <v>1</v>
      </c>
      <c r="P12" s="62"/>
      <c r="Q12" s="112" t="s">
        <v>34</v>
      </c>
      <c r="S12" s="45" t="s">
        <v>46</v>
      </c>
      <c r="T12" s="114" t="s">
        <v>67</v>
      </c>
      <c r="U12" s="121" t="s">
        <v>68</v>
      </c>
      <c r="V12" s="130" t="s">
        <v>85</v>
      </c>
      <c r="W12" s="125" t="s">
        <v>96</v>
      </c>
    </row>
    <row r="13" spans="1:23" s="4" customFormat="1" ht="47.25">
      <c r="A13" s="32">
        <v>8</v>
      </c>
      <c r="B13" s="59" t="s">
        <v>14</v>
      </c>
      <c r="C13" s="1" t="s">
        <v>18</v>
      </c>
      <c r="D13" s="35">
        <v>45179</v>
      </c>
      <c r="E13" s="8">
        <v>1026</v>
      </c>
      <c r="F13" s="37" t="s">
        <v>3</v>
      </c>
      <c r="G13" s="60">
        <v>10</v>
      </c>
      <c r="H13" s="60">
        <v>10</v>
      </c>
      <c r="I13" s="3"/>
      <c r="J13" s="40">
        <v>5</v>
      </c>
      <c r="K13" s="50"/>
      <c r="L13" s="52"/>
      <c r="M13" s="51"/>
      <c r="N13" s="60">
        <v>10</v>
      </c>
      <c r="O13" s="62">
        <v>2</v>
      </c>
      <c r="P13" s="62"/>
      <c r="Q13" s="19" t="s">
        <v>34</v>
      </c>
      <c r="S13" s="93" t="s">
        <v>50</v>
      </c>
      <c r="T13" s="102" t="s">
        <v>50</v>
      </c>
      <c r="U13" s="102" t="s">
        <v>50</v>
      </c>
      <c r="V13" s="130"/>
      <c r="W13" s="125"/>
    </row>
    <row r="14" spans="1:23" s="4" customFormat="1" ht="47.25">
      <c r="A14" s="32">
        <v>9</v>
      </c>
      <c r="B14" s="59" t="s">
        <v>14</v>
      </c>
      <c r="C14" s="1" t="s">
        <v>19</v>
      </c>
      <c r="D14" s="47">
        <v>45179</v>
      </c>
      <c r="E14" s="7">
        <v>1050</v>
      </c>
      <c r="F14" s="2" t="s">
        <v>3</v>
      </c>
      <c r="G14" s="60">
        <v>10</v>
      </c>
      <c r="H14" s="60">
        <v>10</v>
      </c>
      <c r="I14" s="2"/>
      <c r="J14" s="49">
        <v>5</v>
      </c>
      <c r="K14" s="50"/>
      <c r="L14" s="52"/>
      <c r="M14" s="51"/>
      <c r="N14" s="60">
        <v>10</v>
      </c>
      <c r="O14" s="62">
        <v>2</v>
      </c>
      <c r="P14" s="62"/>
      <c r="Q14" s="19" t="s">
        <v>34</v>
      </c>
      <c r="S14" s="93" t="s">
        <v>50</v>
      </c>
      <c r="T14" s="102" t="s">
        <v>50</v>
      </c>
      <c r="U14" s="102" t="s">
        <v>50</v>
      </c>
      <c r="V14" s="130"/>
      <c r="W14" s="125"/>
    </row>
    <row r="15" spans="1:254" s="64" customFormat="1" ht="47.25">
      <c r="A15" s="32">
        <v>10</v>
      </c>
      <c r="B15" s="59" t="s">
        <v>14</v>
      </c>
      <c r="C15" s="1" t="s">
        <v>20</v>
      </c>
      <c r="D15" s="47">
        <v>45179</v>
      </c>
      <c r="E15" s="9">
        <v>995</v>
      </c>
      <c r="F15" s="2" t="s">
        <v>3</v>
      </c>
      <c r="G15" s="60">
        <v>10</v>
      </c>
      <c r="H15" s="60">
        <v>10</v>
      </c>
      <c r="I15" s="1"/>
      <c r="J15" s="49">
        <v>5</v>
      </c>
      <c r="K15" s="63"/>
      <c r="L15" s="1"/>
      <c r="M15" s="2"/>
      <c r="N15" s="60">
        <v>10</v>
      </c>
      <c r="O15" s="16">
        <v>2</v>
      </c>
      <c r="P15" s="16"/>
      <c r="Q15" s="19" t="s">
        <v>34</v>
      </c>
      <c r="R15" s="5"/>
      <c r="S15" s="93" t="s">
        <v>50</v>
      </c>
      <c r="T15" s="102" t="s">
        <v>50</v>
      </c>
      <c r="U15" s="102" t="s">
        <v>50</v>
      </c>
      <c r="V15" s="131"/>
      <c r="W15" s="1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3" s="64" customFormat="1" ht="47.25">
      <c r="A16" s="32">
        <v>11</v>
      </c>
      <c r="B16" s="59" t="s">
        <v>14</v>
      </c>
      <c r="C16" s="1" t="s">
        <v>21</v>
      </c>
      <c r="D16" s="47">
        <v>45179</v>
      </c>
      <c r="E16" s="7">
        <v>705</v>
      </c>
      <c r="F16" s="2" t="s">
        <v>3</v>
      </c>
      <c r="G16" s="60">
        <v>10</v>
      </c>
      <c r="H16" s="60">
        <v>10</v>
      </c>
      <c r="I16" s="2"/>
      <c r="J16" s="49">
        <v>5</v>
      </c>
      <c r="K16" s="50"/>
      <c r="L16" s="52"/>
      <c r="M16" s="51"/>
      <c r="N16" s="60">
        <v>10</v>
      </c>
      <c r="O16" s="62">
        <v>2</v>
      </c>
      <c r="P16" s="62"/>
      <c r="Q16" s="19" t="s">
        <v>34</v>
      </c>
      <c r="S16" s="93" t="s">
        <v>50</v>
      </c>
      <c r="T16" s="102" t="s">
        <v>50</v>
      </c>
      <c r="U16" s="102" t="s">
        <v>50</v>
      </c>
      <c r="V16" s="130"/>
      <c r="W16" s="125"/>
    </row>
    <row r="17" spans="1:23" s="64" customFormat="1" ht="47.25">
      <c r="A17" s="32">
        <v>12</v>
      </c>
      <c r="B17" s="59" t="s">
        <v>14</v>
      </c>
      <c r="C17" s="1" t="s">
        <v>22</v>
      </c>
      <c r="D17" s="47">
        <v>45179</v>
      </c>
      <c r="E17" s="7">
        <v>509</v>
      </c>
      <c r="F17" s="2" t="s">
        <v>3</v>
      </c>
      <c r="G17" s="60">
        <v>7</v>
      </c>
      <c r="H17" s="60">
        <v>7</v>
      </c>
      <c r="I17" s="2"/>
      <c r="J17" s="49">
        <v>5</v>
      </c>
      <c r="K17" s="50"/>
      <c r="L17" s="52"/>
      <c r="M17" s="51"/>
      <c r="N17" s="60">
        <v>7</v>
      </c>
      <c r="O17" s="62">
        <v>1</v>
      </c>
      <c r="P17" s="62"/>
      <c r="Q17" s="19" t="s">
        <v>34</v>
      </c>
      <c r="S17" s="93" t="s">
        <v>50</v>
      </c>
      <c r="T17" s="102" t="s">
        <v>50</v>
      </c>
      <c r="U17" s="102" t="s">
        <v>50</v>
      </c>
      <c r="V17" s="130"/>
      <c r="W17" s="125"/>
    </row>
    <row r="18" spans="1:23" s="64" customFormat="1" ht="47.25">
      <c r="A18" s="32">
        <v>13</v>
      </c>
      <c r="B18" s="59" t="s">
        <v>14</v>
      </c>
      <c r="C18" s="1" t="s">
        <v>23</v>
      </c>
      <c r="D18" s="47">
        <v>45179</v>
      </c>
      <c r="E18" s="7">
        <v>433</v>
      </c>
      <c r="F18" s="2" t="s">
        <v>3</v>
      </c>
      <c r="G18" s="60">
        <v>7</v>
      </c>
      <c r="H18" s="60">
        <v>7</v>
      </c>
      <c r="I18" s="2"/>
      <c r="J18" s="49">
        <v>5</v>
      </c>
      <c r="K18" s="50"/>
      <c r="L18" s="52"/>
      <c r="M18" s="51"/>
      <c r="N18" s="60">
        <v>7</v>
      </c>
      <c r="O18" s="62">
        <v>1</v>
      </c>
      <c r="P18" s="62"/>
      <c r="Q18" s="19" t="s">
        <v>34</v>
      </c>
      <c r="S18" s="93" t="s">
        <v>50</v>
      </c>
      <c r="T18" s="102" t="s">
        <v>50</v>
      </c>
      <c r="U18" s="102" t="s">
        <v>50</v>
      </c>
      <c r="V18" s="130"/>
      <c r="W18" s="125"/>
    </row>
    <row r="19" spans="1:23" s="64" customFormat="1" ht="47.25">
      <c r="A19" s="32">
        <v>14</v>
      </c>
      <c r="B19" s="59" t="s">
        <v>14</v>
      </c>
      <c r="C19" s="1" t="s">
        <v>28</v>
      </c>
      <c r="D19" s="47">
        <v>45179</v>
      </c>
      <c r="E19" s="7">
        <v>736</v>
      </c>
      <c r="F19" s="2" t="s">
        <v>3</v>
      </c>
      <c r="G19" s="60">
        <v>10</v>
      </c>
      <c r="H19" s="60">
        <v>10</v>
      </c>
      <c r="I19" s="2"/>
      <c r="J19" s="49">
        <v>5</v>
      </c>
      <c r="K19" s="50"/>
      <c r="L19" s="52"/>
      <c r="M19" s="51"/>
      <c r="N19" s="60">
        <v>10</v>
      </c>
      <c r="O19" s="62">
        <v>1</v>
      </c>
      <c r="P19" s="62"/>
      <c r="Q19" s="19" t="s">
        <v>34</v>
      </c>
      <c r="S19" s="93" t="s">
        <v>50</v>
      </c>
      <c r="T19" s="102" t="s">
        <v>50</v>
      </c>
      <c r="U19" s="102" t="s">
        <v>50</v>
      </c>
      <c r="V19" s="130"/>
      <c r="W19" s="125"/>
    </row>
    <row r="20" spans="1:23" s="64" customFormat="1" ht="63">
      <c r="A20" s="32">
        <v>15</v>
      </c>
      <c r="B20" s="103" t="s">
        <v>76</v>
      </c>
      <c r="C20" s="45" t="s">
        <v>78</v>
      </c>
      <c r="D20" s="116">
        <v>45179</v>
      </c>
      <c r="E20" s="117">
        <v>15472</v>
      </c>
      <c r="F20" s="88" t="s">
        <v>3</v>
      </c>
      <c r="G20" s="105">
        <v>15</v>
      </c>
      <c r="H20" s="105">
        <v>15</v>
      </c>
      <c r="I20" s="88"/>
      <c r="J20" s="118">
        <v>5</v>
      </c>
      <c r="K20" s="50"/>
      <c r="L20" s="52"/>
      <c r="M20" s="51">
        <v>15</v>
      </c>
      <c r="N20" s="54"/>
      <c r="O20" s="62">
        <v>27</v>
      </c>
      <c r="P20" s="62"/>
      <c r="Q20" s="19" t="s">
        <v>34</v>
      </c>
      <c r="S20" s="103" t="s">
        <v>48</v>
      </c>
      <c r="T20" s="99" t="s">
        <v>69</v>
      </c>
      <c r="U20" s="121" t="s">
        <v>70</v>
      </c>
      <c r="V20" s="130" t="s">
        <v>89</v>
      </c>
      <c r="W20" s="125" t="s">
        <v>104</v>
      </c>
    </row>
    <row r="21" spans="1:23" s="4" customFormat="1" ht="60.75" customHeight="1">
      <c r="A21" s="32">
        <v>16</v>
      </c>
      <c r="B21" s="103" t="s">
        <v>77</v>
      </c>
      <c r="C21" s="45" t="s">
        <v>79</v>
      </c>
      <c r="D21" s="84">
        <v>45179</v>
      </c>
      <c r="E21" s="119">
        <v>7064</v>
      </c>
      <c r="F21" s="86" t="s">
        <v>3</v>
      </c>
      <c r="G21" s="105">
        <v>16</v>
      </c>
      <c r="H21" s="105">
        <v>16</v>
      </c>
      <c r="I21" s="108"/>
      <c r="J21" s="109">
        <v>5</v>
      </c>
      <c r="K21" s="50"/>
      <c r="L21" s="52"/>
      <c r="M21" s="51">
        <v>16</v>
      </c>
      <c r="N21" s="54"/>
      <c r="O21" s="53">
        <v>11</v>
      </c>
      <c r="P21" s="53"/>
      <c r="Q21" s="65" t="s">
        <v>34</v>
      </c>
      <c r="S21" s="103" t="s">
        <v>47</v>
      </c>
      <c r="T21" s="115" t="s">
        <v>71</v>
      </c>
      <c r="U21" s="122" t="s">
        <v>72</v>
      </c>
      <c r="V21" s="130" t="s">
        <v>85</v>
      </c>
      <c r="W21" s="125" t="s">
        <v>106</v>
      </c>
    </row>
    <row r="22" spans="1:23" s="4" customFormat="1" ht="63.75" customHeight="1">
      <c r="A22" s="32">
        <v>17</v>
      </c>
      <c r="B22" s="34" t="s">
        <v>33</v>
      </c>
      <c r="C22" s="34" t="s">
        <v>37</v>
      </c>
      <c r="D22" s="84">
        <v>45179</v>
      </c>
      <c r="E22" s="85">
        <v>12466</v>
      </c>
      <c r="F22" s="86" t="s">
        <v>3</v>
      </c>
      <c r="G22" s="87">
        <v>1</v>
      </c>
      <c r="H22" s="87">
        <v>1</v>
      </c>
      <c r="I22" s="88"/>
      <c r="J22" s="89">
        <v>5</v>
      </c>
      <c r="K22" s="50"/>
      <c r="L22" s="51">
        <v>1</v>
      </c>
      <c r="M22" s="51"/>
      <c r="N22" s="90"/>
      <c r="O22" s="91">
        <v>6</v>
      </c>
      <c r="P22" s="91"/>
      <c r="Q22" s="92" t="s">
        <v>25</v>
      </c>
      <c r="R22" s="69"/>
      <c r="S22" s="34" t="s">
        <v>49</v>
      </c>
      <c r="T22" s="101" t="s">
        <v>52</v>
      </c>
      <c r="U22" s="10" t="s">
        <v>53</v>
      </c>
      <c r="V22" s="130" t="s">
        <v>90</v>
      </c>
      <c r="W22" s="125" t="s">
        <v>105</v>
      </c>
    </row>
    <row r="23" spans="1:22" ht="13.5" customHeight="1">
      <c r="A23" s="68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</row>
    <row r="24" spans="2:22" ht="15.75"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</row>
  </sheetData>
  <sheetProtection/>
  <mergeCells count="14">
    <mergeCell ref="G3:I3"/>
    <mergeCell ref="J3:J4"/>
    <mergeCell ref="O3:P3"/>
    <mergeCell ref="S3:S4"/>
    <mergeCell ref="T3:V3"/>
    <mergeCell ref="W3:W4"/>
    <mergeCell ref="A1:U1"/>
    <mergeCell ref="A2:J2"/>
    <mergeCell ref="A3:A4"/>
    <mergeCell ref="B3:B4"/>
    <mergeCell ref="C3:C4"/>
    <mergeCell ref="D3:D4"/>
    <mergeCell ref="E3:E4"/>
    <mergeCell ref="F3:F4"/>
  </mergeCells>
  <printOptions horizontalCentered="1"/>
  <pageMargins left="0.3937007874015748" right="0.3937007874015748" top="0.984251968503937" bottom="0.5905511811023623" header="0.31496062992125984" footer="0.31496062992125984"/>
  <pageSetup fitToHeight="0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view="pageBreakPreview" zoomScale="68" zoomScaleNormal="68" zoomScaleSheetLayoutView="68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J2"/>
    </sheetView>
  </sheetViews>
  <sheetFormatPr defaultColWidth="9.140625" defaultRowHeight="15"/>
  <cols>
    <col min="1" max="1" width="5.7109375" style="12" customWidth="1"/>
    <col min="2" max="2" width="32.28125" style="12" customWidth="1"/>
    <col min="3" max="3" width="56.7109375" style="12" customWidth="1"/>
    <col min="4" max="4" width="13.28125" style="12" hidden="1" customWidth="1"/>
    <col min="5" max="5" width="24.140625" style="12" hidden="1" customWidth="1"/>
    <col min="6" max="6" width="22.8515625" style="12" hidden="1" customWidth="1"/>
    <col min="7" max="7" width="10.8515625" style="12" hidden="1" customWidth="1"/>
    <col min="8" max="8" width="21.8515625" style="12" hidden="1" customWidth="1"/>
    <col min="9" max="9" width="16.8515625" style="12" hidden="1" customWidth="1"/>
    <col min="10" max="10" width="16.421875" style="12" hidden="1" customWidth="1"/>
    <col min="11" max="11" width="5.8515625" style="11" hidden="1" customWidth="1"/>
    <col min="12" max="12" width="8.421875" style="12" hidden="1" customWidth="1"/>
    <col min="13" max="13" width="7.140625" style="11" hidden="1" customWidth="1"/>
    <col min="14" max="14" width="9.7109375" style="12" hidden="1" customWidth="1"/>
    <col min="15" max="15" width="17.7109375" style="11" hidden="1" customWidth="1"/>
    <col min="16" max="16" width="17.28125" style="11" hidden="1" customWidth="1"/>
    <col min="17" max="17" width="17.140625" style="19" hidden="1" customWidth="1"/>
    <col min="18" max="18" width="14.140625" style="12" hidden="1" customWidth="1"/>
    <col min="19" max="19" width="43.28125" style="12" customWidth="1"/>
    <col min="20" max="20" width="25.8515625" style="12" customWidth="1"/>
    <col min="21" max="21" width="39.421875" style="12" customWidth="1"/>
    <col min="22" max="22" width="23.8515625" style="128" customWidth="1"/>
    <col min="23" max="23" width="125.8515625" style="123" customWidth="1"/>
    <col min="24" max="16384" width="9.140625" style="12" customWidth="1"/>
  </cols>
  <sheetData>
    <row r="1" spans="1:21" ht="57.75" customHeight="1">
      <c r="A1" s="161" t="s">
        <v>115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</row>
    <row r="2" spans="1:22" s="14" customFormat="1" ht="24.75" customHeight="1" thickBot="1">
      <c r="A2" s="162"/>
      <c r="B2" s="163"/>
      <c r="C2" s="164"/>
      <c r="D2" s="164"/>
      <c r="E2" s="164"/>
      <c r="F2" s="164"/>
      <c r="G2" s="164"/>
      <c r="H2" s="164"/>
      <c r="I2" s="164"/>
      <c r="J2" s="164"/>
      <c r="K2" s="13"/>
      <c r="M2" s="13"/>
      <c r="O2" s="13"/>
      <c r="P2" s="13"/>
      <c r="U2" s="14" t="s">
        <v>94</v>
      </c>
      <c r="V2" s="129"/>
    </row>
    <row r="3" spans="1:23" ht="15.75" customHeight="1">
      <c r="A3" s="165" t="s">
        <v>9</v>
      </c>
      <c r="B3" s="167" t="s">
        <v>10</v>
      </c>
      <c r="C3" s="167" t="s">
        <v>0</v>
      </c>
      <c r="D3" s="167" t="s">
        <v>7</v>
      </c>
      <c r="E3" s="169" t="s">
        <v>13</v>
      </c>
      <c r="F3" s="171" t="s">
        <v>5</v>
      </c>
      <c r="G3" s="167" t="s">
        <v>2</v>
      </c>
      <c r="H3" s="167"/>
      <c r="I3" s="167"/>
      <c r="J3" s="173" t="s">
        <v>6</v>
      </c>
      <c r="K3" s="20"/>
      <c r="L3" s="21"/>
      <c r="M3" s="20"/>
      <c r="N3" s="21"/>
      <c r="O3" s="156" t="s">
        <v>29</v>
      </c>
      <c r="P3" s="175"/>
      <c r="Q3" s="134"/>
      <c r="R3" s="21"/>
      <c r="S3" s="167" t="s">
        <v>51</v>
      </c>
      <c r="T3" s="156" t="s">
        <v>101</v>
      </c>
      <c r="U3" s="157"/>
      <c r="V3" s="158"/>
      <c r="W3" s="159" t="s">
        <v>95</v>
      </c>
    </row>
    <row r="4" spans="1:23" ht="79.5" thickBot="1">
      <c r="A4" s="166"/>
      <c r="B4" s="168"/>
      <c r="C4" s="168"/>
      <c r="D4" s="168"/>
      <c r="E4" s="170"/>
      <c r="F4" s="172"/>
      <c r="G4" s="142" t="s">
        <v>1</v>
      </c>
      <c r="H4" s="142" t="s">
        <v>4</v>
      </c>
      <c r="I4" s="142" t="s">
        <v>8</v>
      </c>
      <c r="J4" s="174"/>
      <c r="K4" s="22" t="s">
        <v>24</v>
      </c>
      <c r="L4" s="23" t="s">
        <v>25</v>
      </c>
      <c r="M4" s="23" t="s">
        <v>26</v>
      </c>
      <c r="N4" s="23" t="s">
        <v>27</v>
      </c>
      <c r="O4" s="24" t="s">
        <v>36</v>
      </c>
      <c r="P4" s="25" t="s">
        <v>30</v>
      </c>
      <c r="Q4" s="135"/>
      <c r="R4" s="136"/>
      <c r="S4" s="168"/>
      <c r="T4" s="141" t="s">
        <v>102</v>
      </c>
      <c r="U4" s="141" t="s">
        <v>103</v>
      </c>
      <c r="V4" s="139" t="s">
        <v>100</v>
      </c>
      <c r="W4" s="160"/>
    </row>
    <row r="5" spans="1:23" ht="15.75">
      <c r="A5" s="26">
        <v>1</v>
      </c>
      <c r="B5" s="27">
        <v>2</v>
      </c>
      <c r="C5" s="27">
        <v>3</v>
      </c>
      <c r="D5" s="27">
        <v>4</v>
      </c>
      <c r="E5" s="10">
        <v>5</v>
      </c>
      <c r="F5" s="10">
        <v>6</v>
      </c>
      <c r="G5" s="27">
        <v>7</v>
      </c>
      <c r="H5" s="27">
        <v>8</v>
      </c>
      <c r="I5" s="27">
        <v>9</v>
      </c>
      <c r="J5" s="28">
        <v>10</v>
      </c>
      <c r="K5" s="29"/>
      <c r="L5" s="30"/>
      <c r="M5" s="30"/>
      <c r="N5" s="30"/>
      <c r="O5" s="31"/>
      <c r="P5" s="31"/>
      <c r="S5" s="27">
        <v>4</v>
      </c>
      <c r="T5" s="97">
        <v>5</v>
      </c>
      <c r="U5" s="97">
        <v>6</v>
      </c>
      <c r="V5" s="133">
        <v>7</v>
      </c>
      <c r="W5" s="124"/>
    </row>
    <row r="6" spans="1:23" ht="59.25" customHeight="1">
      <c r="A6" s="32">
        <v>1</v>
      </c>
      <c r="B6" s="103" t="s">
        <v>108</v>
      </c>
      <c r="C6" s="45" t="s">
        <v>109</v>
      </c>
      <c r="D6" s="35">
        <v>45179</v>
      </c>
      <c r="E6" s="7">
        <v>27432</v>
      </c>
      <c r="F6" s="37" t="s">
        <v>3</v>
      </c>
      <c r="G6" s="54">
        <v>15</v>
      </c>
      <c r="H6" s="54">
        <v>15</v>
      </c>
      <c r="I6" s="2"/>
      <c r="J6" s="40">
        <v>5</v>
      </c>
      <c r="K6" s="55">
        <v>15</v>
      </c>
      <c r="L6" s="56"/>
      <c r="M6" s="57"/>
      <c r="N6" s="56"/>
      <c r="O6" s="53">
        <v>29</v>
      </c>
      <c r="P6" s="53"/>
      <c r="Q6" s="58" t="s">
        <v>24</v>
      </c>
      <c r="R6" s="13" t="s">
        <v>32</v>
      </c>
      <c r="S6" s="103" t="s">
        <v>41</v>
      </c>
      <c r="T6" s="99" t="s">
        <v>60</v>
      </c>
      <c r="U6" s="121" t="s">
        <v>64</v>
      </c>
      <c r="V6" s="127" t="s">
        <v>86</v>
      </c>
      <c r="W6" s="124" t="s">
        <v>96</v>
      </c>
    </row>
    <row r="7" spans="1:23" ht="71.25" customHeight="1">
      <c r="A7" s="32">
        <v>2</v>
      </c>
      <c r="B7" s="103" t="s">
        <v>110</v>
      </c>
      <c r="C7" s="45" t="s">
        <v>111</v>
      </c>
      <c r="D7" s="35">
        <v>45179</v>
      </c>
      <c r="E7" s="6">
        <v>53351</v>
      </c>
      <c r="F7" s="37" t="s">
        <v>3</v>
      </c>
      <c r="G7" s="54">
        <v>20</v>
      </c>
      <c r="H7" s="54">
        <v>20</v>
      </c>
      <c r="I7" s="2"/>
      <c r="J7" s="40">
        <v>5</v>
      </c>
      <c r="K7" s="55">
        <v>20</v>
      </c>
      <c r="L7" s="56"/>
      <c r="M7" s="57"/>
      <c r="N7" s="56"/>
      <c r="O7" s="53">
        <v>49</v>
      </c>
      <c r="P7" s="53"/>
      <c r="Q7" s="58" t="s">
        <v>24</v>
      </c>
      <c r="S7" s="103" t="s">
        <v>42</v>
      </c>
      <c r="T7" s="99" t="s">
        <v>61</v>
      </c>
      <c r="U7" s="121" t="s">
        <v>73</v>
      </c>
      <c r="V7" s="127" t="s">
        <v>87</v>
      </c>
      <c r="W7" s="125" t="s">
        <v>107</v>
      </c>
    </row>
    <row r="8" spans="1:23" s="4" customFormat="1" ht="26.25" customHeight="1" hidden="1" thickBot="1">
      <c r="A8" s="70"/>
      <c r="B8" s="71" t="s">
        <v>11</v>
      </c>
      <c r="C8" s="72"/>
      <c r="D8" s="73"/>
      <c r="E8" s="74" t="e">
        <f>#REF!+#REF!+#REF!+#REF!+#REF!+#REF!+#REF!+#REF!+#REF!+#REF!+E14+#REF!+#REF!+#REF!+#REF!+E7+E6+#REF!+#REF!+#REF!</f>
        <v>#REF!</v>
      </c>
      <c r="F8" s="75"/>
      <c r="G8" s="76">
        <f>SUM(G6:G7)</f>
        <v>35</v>
      </c>
      <c r="H8" s="76">
        <f>SUM(H6:H7)</f>
        <v>35</v>
      </c>
      <c r="I8" s="75">
        <f>SUM(I6:I7)</f>
        <v>0</v>
      </c>
      <c r="J8" s="77"/>
      <c r="K8" s="78">
        <f>SUM(K6:K7)</f>
        <v>35</v>
      </c>
      <c r="L8" s="79">
        <f>SUM(L6:L7)</f>
        <v>0</v>
      </c>
      <c r="M8" s="79">
        <f>SUM(M6:M7)</f>
        <v>0</v>
      </c>
      <c r="N8" s="80">
        <f>SUM(N6:N7)</f>
        <v>0</v>
      </c>
      <c r="O8" s="81" t="e">
        <f>#REF!+#REF!+#REF!+#REF!+#REF!+#REF!+#REF!+#REF!+#REF!+#REF!+#REF!+#REF!+#REF!+O23+O12+#REF!+O7+O6+#REF!+#REF!+#REF!</f>
        <v>#REF!</v>
      </c>
      <c r="P8" s="82" t="s">
        <v>31</v>
      </c>
      <c r="Q8" s="83"/>
      <c r="V8" s="132"/>
      <c r="W8" s="126"/>
    </row>
    <row r="9" spans="11:23" s="4" customFormat="1" ht="15.75">
      <c r="K9" s="15"/>
      <c r="M9" s="15"/>
      <c r="O9" s="15"/>
      <c r="P9" s="15"/>
      <c r="Q9" s="65"/>
      <c r="V9" s="132"/>
      <c r="W9" s="126"/>
    </row>
    <row r="10" spans="1:23" s="4" customFormat="1" ht="3.75" customHeight="1">
      <c r="A10" s="68"/>
      <c r="B10" s="67"/>
      <c r="C10" s="67"/>
      <c r="D10" s="67"/>
      <c r="E10" s="67"/>
      <c r="F10" s="67"/>
      <c r="G10" s="67"/>
      <c r="H10" s="67"/>
      <c r="I10" s="67"/>
      <c r="J10" s="67"/>
      <c r="K10" s="17"/>
      <c r="L10" s="18"/>
      <c r="M10" s="17"/>
      <c r="N10" s="18"/>
      <c r="O10" s="17"/>
      <c r="P10" s="17"/>
      <c r="Q10" s="66"/>
      <c r="V10" s="132"/>
      <c r="W10" s="126"/>
    </row>
    <row r="11" spans="1:3" ht="13.5" customHeight="1">
      <c r="A11" s="68"/>
      <c r="B11" s="68"/>
      <c r="C11" s="68"/>
    </row>
    <row r="12" ht="15.75" hidden="1"/>
  </sheetData>
  <sheetProtection/>
  <mergeCells count="14">
    <mergeCell ref="A1:U1"/>
    <mergeCell ref="A2:J2"/>
    <mergeCell ref="A3:A4"/>
    <mergeCell ref="B3:B4"/>
    <mergeCell ref="C3:C4"/>
    <mergeCell ref="D3:D4"/>
    <mergeCell ref="E3:E4"/>
    <mergeCell ref="F3:F4"/>
    <mergeCell ref="G3:I3"/>
    <mergeCell ref="J3:J4"/>
    <mergeCell ref="O3:P3"/>
    <mergeCell ref="S3:S4"/>
    <mergeCell ref="T3:V3"/>
    <mergeCell ref="W3:W4"/>
  </mergeCells>
  <printOptions horizontalCentered="1"/>
  <pageMargins left="0.3937007874015748" right="0.3937007874015748" top="0.984251968503937" bottom="0.5905511811023623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2023-04-24T07:43:48Z</cp:lastPrinted>
  <dcterms:created xsi:type="dcterms:W3CDTF">2013-09-13T10:13:09Z</dcterms:created>
  <dcterms:modified xsi:type="dcterms:W3CDTF">2023-06-01T09:33:50Z</dcterms:modified>
  <cp:category/>
  <cp:version/>
  <cp:contentType/>
  <cp:contentStatus/>
</cp:coreProperties>
</file>