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497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</calcChain>
</file>

<file path=xl/sharedStrings.xml><?xml version="1.0" encoding="utf-8"?>
<sst xmlns="http://schemas.openxmlformats.org/spreadsheetml/2006/main" count="167" uniqueCount="146">
  <si>
    <t>Вид, №</t>
  </si>
  <si>
    <t>Название комиссии</t>
  </si>
  <si>
    <t>Число УИК, приступивших к работе:</t>
  </si>
  <si>
    <t>100,00%</t>
  </si>
  <si>
    <t>Включено в список 11622  избирателей</t>
  </si>
  <si>
    <t>Количество избирателей на: 10.00</t>
  </si>
  <si>
    <t>Всего</t>
  </si>
  <si>
    <t>Проголосовало</t>
  </si>
  <si>
    <t>%</t>
  </si>
  <si>
    <t>УИК № 486</t>
  </si>
  <si>
    <t xml:space="preserve">  УИК №486</t>
  </si>
  <si>
    <t>71,32%</t>
  </si>
  <si>
    <t>УИК № 487</t>
  </si>
  <si>
    <t xml:space="preserve">  УИК №487</t>
  </si>
  <si>
    <t>73,83%</t>
  </si>
  <si>
    <t>УИК № 488</t>
  </si>
  <si>
    <t xml:space="preserve">  УИК №488</t>
  </si>
  <si>
    <t>61,26%</t>
  </si>
  <si>
    <t>УИК № 489</t>
  </si>
  <si>
    <t xml:space="preserve">  УИК №489</t>
  </si>
  <si>
    <t>74,32%</t>
  </si>
  <si>
    <t>УИК № 490</t>
  </si>
  <si>
    <t xml:space="preserve">  УИК №490</t>
  </si>
  <si>
    <t>66,96%</t>
  </si>
  <si>
    <t>УИК № 491</t>
  </si>
  <si>
    <t xml:space="preserve">  УИК №491</t>
  </si>
  <si>
    <t>58,96%</t>
  </si>
  <si>
    <t>УИК № 492</t>
  </si>
  <si>
    <t xml:space="preserve">  УИК №492</t>
  </si>
  <si>
    <t>67,47%</t>
  </si>
  <si>
    <t>УИК № 493</t>
  </si>
  <si>
    <t xml:space="preserve">  УИК №493</t>
  </si>
  <si>
    <t>61,08%</t>
  </si>
  <si>
    <t>УИК № 494</t>
  </si>
  <si>
    <t xml:space="preserve">  УИК №494</t>
  </si>
  <si>
    <t>58,12%</t>
  </si>
  <si>
    <t>УИК № 495</t>
  </si>
  <si>
    <t xml:space="preserve">  УИК №495</t>
  </si>
  <si>
    <t>81,85%</t>
  </si>
  <si>
    <t>УИК № 496</t>
  </si>
  <si>
    <t xml:space="preserve">  УИК №496</t>
  </si>
  <si>
    <t>59,76%</t>
  </si>
  <si>
    <t>УИК № 497</t>
  </si>
  <si>
    <t xml:space="preserve">  УИК №497</t>
  </si>
  <si>
    <t>67,11%</t>
  </si>
  <si>
    <t>УИК № 498</t>
  </si>
  <si>
    <t xml:space="preserve">  УИК №498</t>
  </si>
  <si>
    <t>73,91%</t>
  </si>
  <si>
    <t>УИК № 499</t>
  </si>
  <si>
    <t xml:space="preserve">  УИК №499</t>
  </si>
  <si>
    <t>66,67%</t>
  </si>
  <si>
    <t>УИК № 500</t>
  </si>
  <si>
    <t xml:space="preserve">  УИК №500</t>
  </si>
  <si>
    <t>83,81%</t>
  </si>
  <si>
    <t>УИК № 501</t>
  </si>
  <si>
    <t xml:space="preserve">  УИК №501</t>
  </si>
  <si>
    <t>79,74%</t>
  </si>
  <si>
    <t>УИК № 502</t>
  </si>
  <si>
    <t xml:space="preserve">  УИК №502</t>
  </si>
  <si>
    <t>71,22%</t>
  </si>
  <si>
    <t>УИК № 503</t>
  </si>
  <si>
    <t xml:space="preserve">  УИК №503</t>
  </si>
  <si>
    <t>79,51%</t>
  </si>
  <si>
    <t>УИК № 504</t>
  </si>
  <si>
    <t xml:space="preserve">  УИК №504</t>
  </si>
  <si>
    <t>80,77%</t>
  </si>
  <si>
    <t>УИК № 505</t>
  </si>
  <si>
    <t xml:space="preserve">  УИК №505</t>
  </si>
  <si>
    <t>79,33%</t>
  </si>
  <si>
    <t>УИК № 506</t>
  </si>
  <si>
    <t xml:space="preserve">  УИК №506</t>
  </si>
  <si>
    <t>62,92%</t>
  </si>
  <si>
    <t>УИК № 507</t>
  </si>
  <si>
    <t xml:space="preserve">  УИК №507</t>
  </si>
  <si>
    <t>73,31%</t>
  </si>
  <si>
    <t>Количество избирателей на: 12.00</t>
  </si>
  <si>
    <t>73,04%</t>
  </si>
  <si>
    <t>75,36%</t>
  </si>
  <si>
    <t>64,67%</t>
  </si>
  <si>
    <t>75,64%</t>
  </si>
  <si>
    <t>69,24%</t>
  </si>
  <si>
    <t>61,66%</t>
  </si>
  <si>
    <t>69,23%</t>
  </si>
  <si>
    <t>62,24%</t>
  </si>
  <si>
    <t>58,81%</t>
  </si>
  <si>
    <t>83,47%</t>
  </si>
  <si>
    <t>63,91%</t>
  </si>
  <si>
    <t>74,46%</t>
  </si>
  <si>
    <t>69,17%</t>
  </si>
  <si>
    <t>84,86%</t>
  </si>
  <si>
    <t>80,62%</t>
  </si>
  <si>
    <t>65,05%</t>
  </si>
  <si>
    <t>74,44%</t>
  </si>
  <si>
    <t>Количество избирателей на: 15.00</t>
  </si>
  <si>
    <t>74,59%</t>
  </si>
  <si>
    <t>77,35%</t>
  </si>
  <si>
    <t>67,16%</t>
  </si>
  <si>
    <t>76,68%</t>
  </si>
  <si>
    <t>70,76%</t>
  </si>
  <si>
    <t>64,55%</t>
  </si>
  <si>
    <t>70,44%</t>
  </si>
  <si>
    <t>64,16%</t>
  </si>
  <si>
    <t>63,69%</t>
  </si>
  <si>
    <t>85,89%</t>
  </si>
  <si>
    <t>68,34%</t>
  </si>
  <si>
    <t>68,42%</t>
  </si>
  <si>
    <t>75,00%</t>
  </si>
  <si>
    <t>73,93%</t>
  </si>
  <si>
    <t>81,50%</t>
  </si>
  <si>
    <t>74,17%</t>
  </si>
  <si>
    <t>82,93%</t>
  </si>
  <si>
    <t>82,70%</t>
  </si>
  <si>
    <t>67,17%</t>
  </si>
  <si>
    <t>74,60%</t>
  </si>
  <si>
    <t>Количество избирателей на: 18.00</t>
  </si>
  <si>
    <t>77,17%</t>
  </si>
  <si>
    <t>78,59%</t>
  </si>
  <si>
    <t>69,72%</t>
  </si>
  <si>
    <t>78,38%</t>
  </si>
  <si>
    <t>72,91%</t>
  </si>
  <si>
    <t>68,40%</t>
  </si>
  <si>
    <t>71,87%</t>
  </si>
  <si>
    <t>67,24%</t>
  </si>
  <si>
    <t>65,61%</t>
  </si>
  <si>
    <t>73,67%</t>
  </si>
  <si>
    <t>71,05%</t>
  </si>
  <si>
    <t>77,72%</t>
  </si>
  <si>
    <t>76,69%</t>
  </si>
  <si>
    <t>85,12%</t>
  </si>
  <si>
    <t>84,14%</t>
  </si>
  <si>
    <t>78,23%</t>
  </si>
  <si>
    <t>83,90%</t>
  </si>
  <si>
    <t>84,72%</t>
  </si>
  <si>
    <t>69,60%</t>
  </si>
  <si>
    <t>77,81%</t>
  </si>
  <si>
    <t>Сведения</t>
  </si>
  <si>
    <t>о ходе голосования на несколько отчетных времен</t>
  </si>
  <si>
    <t>Кувшиновская территориальная избирательная комиссия</t>
  </si>
  <si>
    <t>Общероссийское голосование по вопросу одобрения изменений в Конституцию Российской Федерации</t>
  </si>
  <si>
    <t xml:space="preserve"> Дата голосования  1 июля 2020 г.</t>
  </si>
  <si>
    <t xml:space="preserve"> Жирный </t>
  </si>
  <si>
    <t xml:space="preserve"> - неполные данные </t>
  </si>
  <si>
    <t>Количество избирателей на: 20.00</t>
  </si>
  <si>
    <t>Проголосовало 9232  избирателей</t>
  </si>
  <si>
    <t>Число УИК, предоставивших сведения на 20.00 часов:</t>
  </si>
  <si>
    <t xml:space="preserve"> По состоянию на 20:01  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</si>
</sst>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/>
    <xf numFmtId="0" fontId="5" fillId="0" borderId="0" xfId="0" applyFont="1" applyAlignment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wrapText="1"/>
    </xf>
    <xf numFmtId="0" fontId="2" fillId="3" borderId="2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10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L5" sqref="L5"/>
    </sheetView>
  </sheetViews>
  <sheetFormatPr defaultRowHeight="15" x14ac:dyDescent="0.25"/>
  <cols>
    <col min="1" max="1" width="13" customWidth="1"/>
    <col min="2" max="2" width="15.7109375" customWidth="1"/>
    <col min="3" max="4" width="8.7109375" customWidth="1"/>
    <col min="5" max="5" width="7.7109375" customWidth="1"/>
    <col min="6" max="7" width="8.7109375" customWidth="1"/>
    <col min="8" max="8" width="7.7109375" customWidth="1"/>
    <col min="9" max="10" width="8.7109375" customWidth="1"/>
    <col min="11" max="11" width="7.7109375" customWidth="1"/>
    <col min="12" max="13" width="8.7109375" customWidth="1"/>
    <col min="14" max="14" width="7.7109375" customWidth="1"/>
    <col min="17" max="17" width="10" bestFit="1" customWidth="1"/>
  </cols>
  <sheetData>
    <row r="1" spans="1:17" ht="18.75" x14ac:dyDescent="0.3">
      <c r="D1" s="13" t="s">
        <v>135</v>
      </c>
    </row>
    <row r="2" spans="1:17" ht="15.75" x14ac:dyDescent="0.25">
      <c r="A2" s="22" t="s">
        <v>136</v>
      </c>
      <c r="B2" s="22"/>
      <c r="C2" s="22"/>
      <c r="D2" s="22"/>
      <c r="E2" s="22"/>
      <c r="F2" s="22"/>
      <c r="G2" s="22"/>
      <c r="H2" s="22"/>
      <c r="I2" s="22"/>
    </row>
    <row r="3" spans="1:17" x14ac:dyDescent="0.25">
      <c r="H3" s="3" t="s">
        <v>145</v>
      </c>
    </row>
    <row r="4" spans="1:17" x14ac:dyDescent="0.25">
      <c r="G4" s="6" t="s">
        <v>4</v>
      </c>
      <c r="H4" s="5"/>
    </row>
    <row r="5" spans="1:17" x14ac:dyDescent="0.25">
      <c r="G5" s="6" t="s">
        <v>143</v>
      </c>
      <c r="H5" s="24">
        <v>0.79400000000000004</v>
      </c>
    </row>
    <row r="6" spans="1:17" x14ac:dyDescent="0.25">
      <c r="A6" s="2" t="s">
        <v>137</v>
      </c>
    </row>
    <row r="7" spans="1:17" ht="30" customHeight="1" x14ac:dyDescent="0.25">
      <c r="A7" s="23" t="s">
        <v>138</v>
      </c>
      <c r="B7" s="23"/>
      <c r="C7" s="23"/>
      <c r="D7" s="23"/>
      <c r="E7" s="23"/>
      <c r="F7" s="23"/>
      <c r="G7" s="23"/>
      <c r="H7" s="23"/>
    </row>
    <row r="8" spans="1:17" x14ac:dyDescent="0.25">
      <c r="A8" s="2" t="s">
        <v>139</v>
      </c>
    </row>
    <row r="9" spans="1:17" x14ac:dyDescent="0.25">
      <c r="F9" s="3" t="s">
        <v>2</v>
      </c>
      <c r="G9" s="4">
        <v>22</v>
      </c>
    </row>
    <row r="10" spans="1:17" ht="15.75" thickBot="1" x14ac:dyDescent="0.3">
      <c r="F10" s="3" t="s">
        <v>144</v>
      </c>
      <c r="G10" s="5">
        <v>22</v>
      </c>
      <c r="H10" s="3" t="s">
        <v>3</v>
      </c>
    </row>
    <row r="11" spans="1:17" ht="39.950000000000003" customHeight="1" thickBot="1" x14ac:dyDescent="0.3">
      <c r="C11" s="20" t="s">
        <v>5</v>
      </c>
      <c r="D11" s="20"/>
      <c r="E11" s="20"/>
      <c r="F11" s="21" t="s">
        <v>75</v>
      </c>
      <c r="G11" s="21"/>
      <c r="H11" s="21"/>
      <c r="I11" s="20" t="s">
        <v>93</v>
      </c>
      <c r="J11" s="20"/>
      <c r="K11" s="20"/>
      <c r="L11" s="21" t="s">
        <v>114</v>
      </c>
      <c r="M11" s="21"/>
      <c r="N11" s="21"/>
      <c r="O11" s="19" t="s">
        <v>142</v>
      </c>
      <c r="P11" s="19"/>
      <c r="Q11" s="19"/>
    </row>
    <row r="12" spans="1:17" ht="80.25" thickBot="1" x14ac:dyDescent="0.3">
      <c r="A12" s="1" t="s">
        <v>0</v>
      </c>
      <c r="B12" s="1" t="s">
        <v>1</v>
      </c>
      <c r="C12" s="9" t="s">
        <v>6</v>
      </c>
      <c r="D12" s="9" t="s">
        <v>7</v>
      </c>
      <c r="E12" s="10" t="s">
        <v>8</v>
      </c>
      <c r="F12" s="7" t="s">
        <v>6</v>
      </c>
      <c r="G12" s="7" t="s">
        <v>7</v>
      </c>
      <c r="H12" s="8" t="s">
        <v>8</v>
      </c>
      <c r="I12" s="9" t="s">
        <v>6</v>
      </c>
      <c r="J12" s="9" t="s">
        <v>7</v>
      </c>
      <c r="K12" s="10" t="s">
        <v>8</v>
      </c>
      <c r="L12" s="7" t="s">
        <v>6</v>
      </c>
      <c r="M12" s="7" t="s">
        <v>7</v>
      </c>
      <c r="N12" s="8" t="s">
        <v>8</v>
      </c>
      <c r="O12" s="15" t="s">
        <v>6</v>
      </c>
      <c r="P12" s="15" t="s">
        <v>7</v>
      </c>
      <c r="Q12" s="16" t="s">
        <v>8</v>
      </c>
    </row>
    <row r="13" spans="1:17" x14ac:dyDescent="0.25">
      <c r="A13" s="11" t="s">
        <v>9</v>
      </c>
      <c r="B13" s="11" t="s">
        <v>10</v>
      </c>
      <c r="C13" s="12">
        <v>1161</v>
      </c>
      <c r="D13" s="12">
        <v>828</v>
      </c>
      <c r="E13" s="12" t="s">
        <v>11</v>
      </c>
      <c r="F13" s="11">
        <v>1161</v>
      </c>
      <c r="G13" s="11">
        <v>848</v>
      </c>
      <c r="H13" s="11" t="s">
        <v>76</v>
      </c>
      <c r="I13" s="12">
        <v>1161</v>
      </c>
      <c r="J13" s="12">
        <v>866</v>
      </c>
      <c r="K13" s="12" t="s">
        <v>94</v>
      </c>
      <c r="L13" s="11">
        <v>1161</v>
      </c>
      <c r="M13" s="11">
        <v>896</v>
      </c>
      <c r="N13" s="11" t="s">
        <v>115</v>
      </c>
      <c r="O13" s="17">
        <v>1161</v>
      </c>
      <c r="P13" s="17">
        <v>931</v>
      </c>
      <c r="Q13" s="18">
        <f>P13/O13*100</f>
        <v>80.189491817398789</v>
      </c>
    </row>
    <row r="14" spans="1:17" x14ac:dyDescent="0.25">
      <c r="A14" s="11" t="s">
        <v>12</v>
      </c>
      <c r="B14" s="11" t="s">
        <v>13</v>
      </c>
      <c r="C14" s="12">
        <v>1051</v>
      </c>
      <c r="D14" s="12">
        <v>776</v>
      </c>
      <c r="E14" s="12" t="s">
        <v>14</v>
      </c>
      <c r="F14" s="11">
        <v>1051</v>
      </c>
      <c r="G14" s="11">
        <v>792</v>
      </c>
      <c r="H14" s="11" t="s">
        <v>77</v>
      </c>
      <c r="I14" s="12">
        <v>1051</v>
      </c>
      <c r="J14" s="12">
        <v>813</v>
      </c>
      <c r="K14" s="12" t="s">
        <v>95</v>
      </c>
      <c r="L14" s="11">
        <v>1051</v>
      </c>
      <c r="M14" s="11">
        <v>826</v>
      </c>
      <c r="N14" s="11" t="s">
        <v>116</v>
      </c>
      <c r="O14" s="17">
        <v>1051</v>
      </c>
      <c r="P14" s="17">
        <v>843</v>
      </c>
      <c r="Q14" s="18">
        <f t="shared" ref="Q14:Q34" si="0">P14/O14*100</f>
        <v>80.209324452901996</v>
      </c>
    </row>
    <row r="15" spans="1:17" x14ac:dyDescent="0.25">
      <c r="A15" s="11" t="s">
        <v>15</v>
      </c>
      <c r="B15" s="11" t="s">
        <v>16</v>
      </c>
      <c r="C15" s="12">
        <v>1288</v>
      </c>
      <c r="D15" s="12">
        <v>789</v>
      </c>
      <c r="E15" s="12" t="s">
        <v>17</v>
      </c>
      <c r="F15" s="11">
        <v>1288</v>
      </c>
      <c r="G15" s="11">
        <v>833</v>
      </c>
      <c r="H15" s="11" t="s">
        <v>78</v>
      </c>
      <c r="I15" s="12">
        <v>1288</v>
      </c>
      <c r="J15" s="12">
        <v>865</v>
      </c>
      <c r="K15" s="12" t="s">
        <v>96</v>
      </c>
      <c r="L15" s="11">
        <v>1288</v>
      </c>
      <c r="M15" s="11">
        <v>898</v>
      </c>
      <c r="N15" s="11" t="s">
        <v>117</v>
      </c>
      <c r="O15" s="17">
        <v>1288</v>
      </c>
      <c r="P15" s="17">
        <v>961</v>
      </c>
      <c r="Q15" s="18">
        <f t="shared" si="0"/>
        <v>74.611801242236027</v>
      </c>
    </row>
    <row r="16" spans="1:17" x14ac:dyDescent="0.25">
      <c r="A16" s="11" t="s">
        <v>18</v>
      </c>
      <c r="B16" s="11" t="s">
        <v>19</v>
      </c>
      <c r="C16" s="12">
        <v>1059</v>
      </c>
      <c r="D16" s="12">
        <v>787</v>
      </c>
      <c r="E16" s="12" t="s">
        <v>20</v>
      </c>
      <c r="F16" s="11">
        <v>1059</v>
      </c>
      <c r="G16" s="11">
        <v>801</v>
      </c>
      <c r="H16" s="11" t="s">
        <v>79</v>
      </c>
      <c r="I16" s="12">
        <v>1059</v>
      </c>
      <c r="J16" s="12">
        <v>812</v>
      </c>
      <c r="K16" s="12" t="s">
        <v>97</v>
      </c>
      <c r="L16" s="11">
        <v>1059</v>
      </c>
      <c r="M16" s="11">
        <v>830</v>
      </c>
      <c r="N16" s="11" t="s">
        <v>118</v>
      </c>
      <c r="O16" s="17">
        <v>1059</v>
      </c>
      <c r="P16" s="17">
        <v>859</v>
      </c>
      <c r="Q16" s="18">
        <f t="shared" si="0"/>
        <v>81.114258734655337</v>
      </c>
    </row>
    <row r="17" spans="1:17" x14ac:dyDescent="0.25">
      <c r="A17" s="11" t="s">
        <v>21</v>
      </c>
      <c r="B17" s="11" t="s">
        <v>22</v>
      </c>
      <c r="C17" s="12">
        <v>790</v>
      </c>
      <c r="D17" s="12">
        <v>529</v>
      </c>
      <c r="E17" s="12" t="s">
        <v>23</v>
      </c>
      <c r="F17" s="11">
        <v>790</v>
      </c>
      <c r="G17" s="11">
        <v>547</v>
      </c>
      <c r="H17" s="11" t="s">
        <v>80</v>
      </c>
      <c r="I17" s="12">
        <v>790</v>
      </c>
      <c r="J17" s="12">
        <v>559</v>
      </c>
      <c r="K17" s="12" t="s">
        <v>98</v>
      </c>
      <c r="L17" s="11">
        <v>790</v>
      </c>
      <c r="M17" s="11">
        <v>576</v>
      </c>
      <c r="N17" s="11" t="s">
        <v>119</v>
      </c>
      <c r="O17" s="17">
        <v>791</v>
      </c>
      <c r="P17" s="17">
        <v>673</v>
      </c>
      <c r="Q17" s="18">
        <f t="shared" si="0"/>
        <v>85.082174462705439</v>
      </c>
    </row>
    <row r="18" spans="1:17" x14ac:dyDescent="0.25">
      <c r="A18" s="11" t="s">
        <v>24</v>
      </c>
      <c r="B18" s="11" t="s">
        <v>25</v>
      </c>
      <c r="C18" s="12">
        <v>519</v>
      </c>
      <c r="D18" s="12">
        <v>306</v>
      </c>
      <c r="E18" s="12" t="s">
        <v>26</v>
      </c>
      <c r="F18" s="11">
        <v>519</v>
      </c>
      <c r="G18" s="11">
        <v>320</v>
      </c>
      <c r="H18" s="11" t="s">
        <v>81</v>
      </c>
      <c r="I18" s="12">
        <v>519</v>
      </c>
      <c r="J18" s="12">
        <v>335</v>
      </c>
      <c r="K18" s="12" t="s">
        <v>99</v>
      </c>
      <c r="L18" s="11">
        <v>519</v>
      </c>
      <c r="M18" s="11">
        <v>355</v>
      </c>
      <c r="N18" s="11" t="s">
        <v>120</v>
      </c>
      <c r="O18" s="17">
        <v>519</v>
      </c>
      <c r="P18" s="17">
        <v>411</v>
      </c>
      <c r="Q18" s="18">
        <f t="shared" si="0"/>
        <v>79.190751445086704</v>
      </c>
    </row>
    <row r="19" spans="1:17" x14ac:dyDescent="0.25">
      <c r="A19" s="11" t="s">
        <v>27</v>
      </c>
      <c r="B19" s="11" t="s">
        <v>28</v>
      </c>
      <c r="C19" s="12">
        <v>910</v>
      </c>
      <c r="D19" s="12">
        <v>614</v>
      </c>
      <c r="E19" s="12" t="s">
        <v>29</v>
      </c>
      <c r="F19" s="11">
        <v>910</v>
      </c>
      <c r="G19" s="11">
        <v>630</v>
      </c>
      <c r="H19" s="11" t="s">
        <v>82</v>
      </c>
      <c r="I19" s="12">
        <v>910</v>
      </c>
      <c r="J19" s="12">
        <v>641</v>
      </c>
      <c r="K19" s="12" t="s">
        <v>100</v>
      </c>
      <c r="L19" s="11">
        <v>910</v>
      </c>
      <c r="M19" s="11">
        <v>654</v>
      </c>
      <c r="N19" s="11" t="s">
        <v>121</v>
      </c>
      <c r="O19" s="17">
        <v>909</v>
      </c>
      <c r="P19" s="17">
        <v>692</v>
      </c>
      <c r="Q19" s="18">
        <f t="shared" si="0"/>
        <v>76.127612761276126</v>
      </c>
    </row>
    <row r="20" spans="1:17" x14ac:dyDescent="0.25">
      <c r="A20" s="11" t="s">
        <v>30</v>
      </c>
      <c r="B20" s="11" t="s">
        <v>31</v>
      </c>
      <c r="C20" s="12">
        <v>519</v>
      </c>
      <c r="D20" s="12">
        <v>317</v>
      </c>
      <c r="E20" s="12" t="s">
        <v>32</v>
      </c>
      <c r="F20" s="11">
        <v>519</v>
      </c>
      <c r="G20" s="11">
        <v>323</v>
      </c>
      <c r="H20" s="11" t="s">
        <v>83</v>
      </c>
      <c r="I20" s="12">
        <v>519</v>
      </c>
      <c r="J20" s="12">
        <v>333</v>
      </c>
      <c r="K20" s="12" t="s">
        <v>101</v>
      </c>
      <c r="L20" s="11">
        <v>519</v>
      </c>
      <c r="M20" s="11">
        <v>349</v>
      </c>
      <c r="N20" s="11" t="s">
        <v>122</v>
      </c>
      <c r="O20" s="17">
        <v>519</v>
      </c>
      <c r="P20" s="17">
        <v>373</v>
      </c>
      <c r="Q20" s="18">
        <f t="shared" si="0"/>
        <v>71.868978805394988</v>
      </c>
    </row>
    <row r="21" spans="1:17" x14ac:dyDescent="0.25">
      <c r="A21" s="11" t="s">
        <v>33</v>
      </c>
      <c r="B21" s="11" t="s">
        <v>34</v>
      </c>
      <c r="C21" s="12">
        <v>468</v>
      </c>
      <c r="D21" s="12">
        <v>272</v>
      </c>
      <c r="E21" s="12" t="s">
        <v>35</v>
      </c>
      <c r="F21" s="11">
        <v>471</v>
      </c>
      <c r="G21" s="11">
        <v>277</v>
      </c>
      <c r="H21" s="11" t="s">
        <v>84</v>
      </c>
      <c r="I21" s="12">
        <v>471</v>
      </c>
      <c r="J21" s="12">
        <v>300</v>
      </c>
      <c r="K21" s="12" t="s">
        <v>102</v>
      </c>
      <c r="L21" s="11">
        <v>471</v>
      </c>
      <c r="M21" s="11">
        <v>309</v>
      </c>
      <c r="N21" s="11" t="s">
        <v>123</v>
      </c>
      <c r="O21" s="17">
        <v>471</v>
      </c>
      <c r="P21" s="17">
        <v>328</v>
      </c>
      <c r="Q21" s="18">
        <f t="shared" si="0"/>
        <v>69.639065817409758</v>
      </c>
    </row>
    <row r="22" spans="1:17" x14ac:dyDescent="0.25">
      <c r="A22" s="11" t="s">
        <v>36</v>
      </c>
      <c r="B22" s="11" t="s">
        <v>37</v>
      </c>
      <c r="C22" s="12">
        <v>248</v>
      </c>
      <c r="D22" s="12">
        <v>203</v>
      </c>
      <c r="E22" s="12" t="s">
        <v>38</v>
      </c>
      <c r="F22" s="11">
        <v>248</v>
      </c>
      <c r="G22" s="11">
        <v>207</v>
      </c>
      <c r="H22" s="11" t="s">
        <v>85</v>
      </c>
      <c r="I22" s="12">
        <v>248</v>
      </c>
      <c r="J22" s="12">
        <v>213</v>
      </c>
      <c r="K22" s="12" t="s">
        <v>103</v>
      </c>
      <c r="L22" s="11">
        <v>248</v>
      </c>
      <c r="M22" s="11">
        <v>213</v>
      </c>
      <c r="N22" s="11" t="s">
        <v>103</v>
      </c>
      <c r="O22" s="17">
        <v>248</v>
      </c>
      <c r="P22" s="17">
        <v>213</v>
      </c>
      <c r="Q22" s="18">
        <f t="shared" si="0"/>
        <v>85.887096774193552</v>
      </c>
    </row>
    <row r="23" spans="1:17" x14ac:dyDescent="0.25">
      <c r="A23" s="11" t="s">
        <v>39</v>
      </c>
      <c r="B23" s="11" t="s">
        <v>40</v>
      </c>
      <c r="C23" s="12">
        <v>338</v>
      </c>
      <c r="D23" s="12">
        <v>202</v>
      </c>
      <c r="E23" s="12" t="s">
        <v>41</v>
      </c>
      <c r="F23" s="11">
        <v>338</v>
      </c>
      <c r="G23" s="11">
        <v>216</v>
      </c>
      <c r="H23" s="11" t="s">
        <v>86</v>
      </c>
      <c r="I23" s="12">
        <v>338</v>
      </c>
      <c r="J23" s="12">
        <v>231</v>
      </c>
      <c r="K23" s="12" t="s">
        <v>104</v>
      </c>
      <c r="L23" s="11">
        <v>338</v>
      </c>
      <c r="M23" s="11">
        <v>249</v>
      </c>
      <c r="N23" s="11" t="s">
        <v>124</v>
      </c>
      <c r="O23" s="17">
        <v>338</v>
      </c>
      <c r="P23" s="17">
        <v>263</v>
      </c>
      <c r="Q23" s="18">
        <f t="shared" si="0"/>
        <v>77.810650887573956</v>
      </c>
    </row>
    <row r="24" spans="1:17" x14ac:dyDescent="0.25">
      <c r="A24" s="11" t="s">
        <v>42</v>
      </c>
      <c r="B24" s="11" t="s">
        <v>43</v>
      </c>
      <c r="C24" s="12">
        <v>152</v>
      </c>
      <c r="D24" s="12">
        <v>102</v>
      </c>
      <c r="E24" s="12" t="s">
        <v>44</v>
      </c>
      <c r="F24" s="11">
        <v>152</v>
      </c>
      <c r="G24" s="11">
        <v>102</v>
      </c>
      <c r="H24" s="11" t="s">
        <v>44</v>
      </c>
      <c r="I24" s="12">
        <v>152</v>
      </c>
      <c r="J24" s="12">
        <v>104</v>
      </c>
      <c r="K24" s="12" t="s">
        <v>105</v>
      </c>
      <c r="L24" s="11">
        <v>152</v>
      </c>
      <c r="M24" s="11">
        <v>108</v>
      </c>
      <c r="N24" s="11" t="s">
        <v>125</v>
      </c>
      <c r="O24" s="17">
        <v>152</v>
      </c>
      <c r="P24" s="17">
        <v>122</v>
      </c>
      <c r="Q24" s="18">
        <f t="shared" si="0"/>
        <v>80.26315789473685</v>
      </c>
    </row>
    <row r="25" spans="1:17" x14ac:dyDescent="0.25">
      <c r="A25" s="11" t="s">
        <v>45</v>
      </c>
      <c r="B25" s="11" t="s">
        <v>46</v>
      </c>
      <c r="C25" s="12">
        <v>184</v>
      </c>
      <c r="D25" s="12">
        <v>136</v>
      </c>
      <c r="E25" s="12" t="s">
        <v>47</v>
      </c>
      <c r="F25" s="11">
        <v>184</v>
      </c>
      <c r="G25" s="11">
        <v>137</v>
      </c>
      <c r="H25" s="11" t="s">
        <v>87</v>
      </c>
      <c r="I25" s="12">
        <v>184</v>
      </c>
      <c r="J25" s="12">
        <v>138</v>
      </c>
      <c r="K25" s="12" t="s">
        <v>106</v>
      </c>
      <c r="L25" s="11">
        <v>184</v>
      </c>
      <c r="M25" s="11">
        <v>143</v>
      </c>
      <c r="N25" s="11" t="s">
        <v>126</v>
      </c>
      <c r="O25" s="17">
        <v>184</v>
      </c>
      <c r="P25" s="17">
        <v>148</v>
      </c>
      <c r="Q25" s="18">
        <f t="shared" si="0"/>
        <v>80.434782608695656</v>
      </c>
    </row>
    <row r="26" spans="1:17" x14ac:dyDescent="0.25">
      <c r="A26" s="11" t="s">
        <v>48</v>
      </c>
      <c r="B26" s="11" t="s">
        <v>49</v>
      </c>
      <c r="C26" s="12">
        <v>399</v>
      </c>
      <c r="D26" s="12">
        <v>266</v>
      </c>
      <c r="E26" s="12" t="s">
        <v>50</v>
      </c>
      <c r="F26" s="11">
        <v>399</v>
      </c>
      <c r="G26" s="11">
        <v>276</v>
      </c>
      <c r="H26" s="11" t="s">
        <v>88</v>
      </c>
      <c r="I26" s="12">
        <v>399</v>
      </c>
      <c r="J26" s="12">
        <v>295</v>
      </c>
      <c r="K26" s="12" t="s">
        <v>107</v>
      </c>
      <c r="L26" s="11">
        <v>399</v>
      </c>
      <c r="M26" s="11">
        <v>306</v>
      </c>
      <c r="N26" s="11" t="s">
        <v>127</v>
      </c>
      <c r="O26" s="17">
        <v>399</v>
      </c>
      <c r="P26" s="17">
        <v>321</v>
      </c>
      <c r="Q26" s="18">
        <f t="shared" si="0"/>
        <v>80.451127819548873</v>
      </c>
    </row>
    <row r="27" spans="1:17" x14ac:dyDescent="0.25">
      <c r="A27" s="11" t="s">
        <v>51</v>
      </c>
      <c r="B27" s="11" t="s">
        <v>52</v>
      </c>
      <c r="C27" s="12">
        <v>383</v>
      </c>
      <c r="D27" s="12">
        <v>321</v>
      </c>
      <c r="E27" s="12" t="s">
        <v>53</v>
      </c>
      <c r="F27" s="11">
        <v>383</v>
      </c>
      <c r="G27" s="11">
        <v>325</v>
      </c>
      <c r="H27" s="11" t="s">
        <v>89</v>
      </c>
      <c r="I27" s="12">
        <v>383</v>
      </c>
      <c r="J27" s="12">
        <v>325</v>
      </c>
      <c r="K27" s="12" t="s">
        <v>89</v>
      </c>
      <c r="L27" s="11">
        <v>383</v>
      </c>
      <c r="M27" s="11">
        <v>326</v>
      </c>
      <c r="N27" s="11" t="s">
        <v>128</v>
      </c>
      <c r="O27" s="17">
        <v>383</v>
      </c>
      <c r="P27" s="17">
        <v>341</v>
      </c>
      <c r="Q27" s="18">
        <f t="shared" si="0"/>
        <v>89.03394255874673</v>
      </c>
    </row>
    <row r="28" spans="1:17" x14ac:dyDescent="0.25">
      <c r="A28" s="11" t="s">
        <v>54</v>
      </c>
      <c r="B28" s="11" t="s">
        <v>55</v>
      </c>
      <c r="C28" s="12">
        <v>227</v>
      </c>
      <c r="D28" s="12">
        <v>181</v>
      </c>
      <c r="E28" s="12" t="s">
        <v>56</v>
      </c>
      <c r="F28" s="11">
        <v>227</v>
      </c>
      <c r="G28" s="11">
        <v>183</v>
      </c>
      <c r="H28" s="11" t="s">
        <v>90</v>
      </c>
      <c r="I28" s="12">
        <v>227</v>
      </c>
      <c r="J28" s="12">
        <v>185</v>
      </c>
      <c r="K28" s="12" t="s">
        <v>108</v>
      </c>
      <c r="L28" s="11">
        <v>227</v>
      </c>
      <c r="M28" s="11">
        <v>191</v>
      </c>
      <c r="N28" s="11" t="s">
        <v>129</v>
      </c>
      <c r="O28" s="17">
        <v>227</v>
      </c>
      <c r="P28" s="17">
        <v>194</v>
      </c>
      <c r="Q28" s="18">
        <f t="shared" si="0"/>
        <v>85.46255506607929</v>
      </c>
    </row>
    <row r="29" spans="1:17" x14ac:dyDescent="0.25">
      <c r="A29" s="11" t="s">
        <v>57</v>
      </c>
      <c r="B29" s="11" t="s">
        <v>58</v>
      </c>
      <c r="C29" s="12">
        <v>271</v>
      </c>
      <c r="D29" s="12">
        <v>193</v>
      </c>
      <c r="E29" s="12" t="s">
        <v>59</v>
      </c>
      <c r="F29" s="11">
        <v>271</v>
      </c>
      <c r="G29" s="11">
        <v>193</v>
      </c>
      <c r="H29" s="11" t="s">
        <v>59</v>
      </c>
      <c r="I29" s="12">
        <v>271</v>
      </c>
      <c r="J29" s="12">
        <v>201</v>
      </c>
      <c r="K29" s="12" t="s">
        <v>109</v>
      </c>
      <c r="L29" s="11">
        <v>271</v>
      </c>
      <c r="M29" s="11">
        <v>212</v>
      </c>
      <c r="N29" s="11" t="s">
        <v>130</v>
      </c>
      <c r="O29" s="17">
        <v>271</v>
      </c>
      <c r="P29" s="17">
        <v>214</v>
      </c>
      <c r="Q29" s="18">
        <f t="shared" si="0"/>
        <v>78.966789667896677</v>
      </c>
    </row>
    <row r="30" spans="1:17" x14ac:dyDescent="0.25">
      <c r="A30" s="11" t="s">
        <v>60</v>
      </c>
      <c r="B30" s="11" t="s">
        <v>61</v>
      </c>
      <c r="C30" s="12">
        <v>205</v>
      </c>
      <c r="D30" s="12">
        <v>163</v>
      </c>
      <c r="E30" s="12" t="s">
        <v>62</v>
      </c>
      <c r="F30" s="11">
        <v>205</v>
      </c>
      <c r="G30" s="11">
        <v>163</v>
      </c>
      <c r="H30" s="11" t="s">
        <v>62</v>
      </c>
      <c r="I30" s="12">
        <v>205</v>
      </c>
      <c r="J30" s="12">
        <v>170</v>
      </c>
      <c r="K30" s="12" t="s">
        <v>110</v>
      </c>
      <c r="L30" s="11">
        <v>205</v>
      </c>
      <c r="M30" s="11">
        <v>172</v>
      </c>
      <c r="N30" s="11" t="s">
        <v>131</v>
      </c>
      <c r="O30" s="17">
        <v>205</v>
      </c>
      <c r="P30" s="17">
        <v>184</v>
      </c>
      <c r="Q30" s="18">
        <f t="shared" si="0"/>
        <v>89.756097560975618</v>
      </c>
    </row>
    <row r="31" spans="1:17" x14ac:dyDescent="0.25">
      <c r="A31" s="11" t="s">
        <v>63</v>
      </c>
      <c r="B31" s="11" t="s">
        <v>64</v>
      </c>
      <c r="C31" s="12">
        <v>286</v>
      </c>
      <c r="D31" s="12">
        <v>231</v>
      </c>
      <c r="E31" s="12" t="s">
        <v>65</v>
      </c>
      <c r="F31" s="11">
        <v>286</v>
      </c>
      <c r="G31" s="11">
        <v>231</v>
      </c>
      <c r="H31" s="11" t="s">
        <v>65</v>
      </c>
      <c r="I31" s="12">
        <v>289</v>
      </c>
      <c r="J31" s="12">
        <v>239</v>
      </c>
      <c r="K31" s="12" t="s">
        <v>111</v>
      </c>
      <c r="L31" s="11">
        <v>288</v>
      </c>
      <c r="M31" s="11">
        <v>244</v>
      </c>
      <c r="N31" s="11" t="s">
        <v>132</v>
      </c>
      <c r="O31" s="17">
        <v>288</v>
      </c>
      <c r="P31" s="17">
        <v>248</v>
      </c>
      <c r="Q31" s="18">
        <f t="shared" si="0"/>
        <v>86.111111111111114</v>
      </c>
    </row>
    <row r="32" spans="1:17" x14ac:dyDescent="0.25">
      <c r="A32" s="11" t="s">
        <v>66</v>
      </c>
      <c r="B32" s="11" t="s">
        <v>67</v>
      </c>
      <c r="C32" s="12">
        <v>208</v>
      </c>
      <c r="D32" s="12">
        <v>165</v>
      </c>
      <c r="E32" s="12" t="s">
        <v>68</v>
      </c>
      <c r="F32" s="11">
        <v>208</v>
      </c>
      <c r="G32" s="11">
        <v>165</v>
      </c>
      <c r="H32" s="11" t="s">
        <v>68</v>
      </c>
      <c r="I32" s="12">
        <v>208</v>
      </c>
      <c r="J32" s="12">
        <v>165</v>
      </c>
      <c r="K32" s="12" t="s">
        <v>68</v>
      </c>
      <c r="L32" s="11">
        <v>208</v>
      </c>
      <c r="M32" s="11">
        <v>165</v>
      </c>
      <c r="N32" s="11" t="s">
        <v>68</v>
      </c>
      <c r="O32" s="17">
        <v>208</v>
      </c>
      <c r="P32" s="17">
        <v>178</v>
      </c>
      <c r="Q32" s="18">
        <f t="shared" si="0"/>
        <v>85.576923076923066</v>
      </c>
    </row>
    <row r="33" spans="1:17" x14ac:dyDescent="0.25">
      <c r="A33" s="11" t="s">
        <v>69</v>
      </c>
      <c r="B33" s="11" t="s">
        <v>70</v>
      </c>
      <c r="C33" s="12">
        <v>329</v>
      </c>
      <c r="D33" s="12">
        <v>207</v>
      </c>
      <c r="E33" s="12" t="s">
        <v>71</v>
      </c>
      <c r="F33" s="11">
        <v>329</v>
      </c>
      <c r="G33" s="11">
        <v>214</v>
      </c>
      <c r="H33" s="11" t="s">
        <v>91</v>
      </c>
      <c r="I33" s="12">
        <v>329</v>
      </c>
      <c r="J33" s="12">
        <v>221</v>
      </c>
      <c r="K33" s="12" t="s">
        <v>112</v>
      </c>
      <c r="L33" s="11">
        <v>329</v>
      </c>
      <c r="M33" s="11">
        <v>229</v>
      </c>
      <c r="N33" s="11" t="s">
        <v>133</v>
      </c>
      <c r="O33" s="17">
        <v>329</v>
      </c>
      <c r="P33" s="17">
        <v>238</v>
      </c>
      <c r="Q33" s="18">
        <f t="shared" si="0"/>
        <v>72.340425531914903</v>
      </c>
    </row>
    <row r="34" spans="1:17" x14ac:dyDescent="0.25">
      <c r="A34" s="11" t="s">
        <v>72</v>
      </c>
      <c r="B34" s="11" t="s">
        <v>73</v>
      </c>
      <c r="C34" s="12">
        <v>622</v>
      </c>
      <c r="D34" s="12">
        <v>456</v>
      </c>
      <c r="E34" s="12" t="s">
        <v>74</v>
      </c>
      <c r="F34" s="11">
        <v>622</v>
      </c>
      <c r="G34" s="11">
        <v>463</v>
      </c>
      <c r="H34" s="11" t="s">
        <v>92</v>
      </c>
      <c r="I34" s="12">
        <v>622</v>
      </c>
      <c r="J34" s="12">
        <v>464</v>
      </c>
      <c r="K34" s="12" t="s">
        <v>113</v>
      </c>
      <c r="L34" s="11">
        <v>622</v>
      </c>
      <c r="M34" s="11">
        <v>484</v>
      </c>
      <c r="N34" s="11" t="s">
        <v>134</v>
      </c>
      <c r="O34" s="17">
        <v>622</v>
      </c>
      <c r="P34" s="17">
        <v>497</v>
      </c>
      <c r="Q34" s="18">
        <f t="shared" si="0"/>
        <v>79.903536977491967</v>
      </c>
    </row>
    <row r="37" spans="1:17" x14ac:dyDescent="0.25">
      <c r="B37" s="14" t="s">
        <v>140</v>
      </c>
      <c r="C37" s="2" t="s">
        <v>141</v>
      </c>
    </row>
  </sheetData>
  <mergeCells count="7">
    <mergeCell ref="A2:I2"/>
    <mergeCell ref="A7:H7"/>
    <mergeCell ref="O11:Q11"/>
    <mergeCell ref="C11:E11"/>
    <mergeCell ref="F11:H11"/>
    <mergeCell ref="I11:K11"/>
    <mergeCell ref="L11:N11"/>
  </mergeCells>
  <pageMargins left="0.7" right="0.7" top="0.75" bottom="0.75" header="0.3" footer="0.3"/>
  <pageSetup paperSize="9" orientation="landscape" r:id="rId1"/>
  <headerFooter>
    <oddHeader>&amp;RАИП 07-1-06</oddHeader>
    <oddFooter>&amp;Rстраница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2020-08-03T11:37:24Z</dcterms:created>
  <dcterms:modified xsi:type="dcterms:W3CDTF">2020-08-03T11:54:59Z</dcterms:modified>
</cp:coreProperties>
</file>